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0921B1AB-4B8E-4363-9C7C-FF4DA764E97F}" xr6:coauthVersionLast="47" xr6:coauthVersionMax="47" xr10:uidLastSave="{00000000-0000-0000-0000-000000000000}"/>
  <bookViews>
    <workbookView xWindow="2340" yWindow="0" windowWidth="19260" windowHeight="12585" tabRatio="798" xr2:uid="{00000000-000D-0000-FFFF-FFFF00000000}"/>
  </bookViews>
  <sheets>
    <sheet name="Legend" sheetId="12" r:id="rId1"/>
    <sheet name="S3A" sheetId="13" r:id="rId2"/>
    <sheet name="S3B" sheetId="2" r:id="rId3"/>
    <sheet name="S3C" sheetId="3" r:id="rId4"/>
    <sheet name="S3D" sheetId="4" r:id="rId5"/>
    <sheet name="S3E" sheetId="5" r:id="rId6"/>
    <sheet name="S3F" sheetId="6" r:id="rId7"/>
    <sheet name="S3G" sheetId="7" r:id="rId8"/>
    <sheet name="S3H" sheetId="8" r:id="rId9"/>
    <sheet name="S3I" sheetId="9" r:id="rId10"/>
    <sheet name="S3J" sheetId="1" r:id="rId11"/>
    <sheet name="S3K" sheetId="10" r:id="rId12"/>
    <sheet name="S3L" sheetId="11" r:id="rId13"/>
    <sheet name="S3M" sheetId="14" r:id="rId14"/>
    <sheet name="S3N" sheetId="15" r:id="rId15"/>
    <sheet name="S3O" sheetId="16" r:id="rId16"/>
    <sheet name="S3P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O6" i="15" l="1"/>
  <c r="FN6" i="15"/>
  <c r="FM6" i="15"/>
  <c r="FL6" i="15"/>
  <c r="FK6" i="15"/>
  <c r="FJ6" i="15"/>
  <c r="FG6" i="15"/>
  <c r="FF6" i="15"/>
  <c r="FE6" i="15"/>
  <c r="FD6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7" i="15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7" i="17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7" i="16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7" i="14"/>
</calcChain>
</file>

<file path=xl/sharedStrings.xml><?xml version="1.0" encoding="utf-8"?>
<sst xmlns="http://schemas.openxmlformats.org/spreadsheetml/2006/main" count="2602" uniqueCount="618">
  <si>
    <t>Value</t>
  </si>
  <si>
    <t>Uncertainty</t>
  </si>
  <si>
    <t>Ca</t>
  </si>
  <si>
    <t xml:space="preserve">Al </t>
  </si>
  <si>
    <t xml:space="preserve">As </t>
  </si>
  <si>
    <t xml:space="preserve">Ce </t>
  </si>
  <si>
    <t xml:space="preserve">Dy </t>
  </si>
  <si>
    <t xml:space="preserve">Er </t>
  </si>
  <si>
    <t xml:space="preserve">Eu </t>
  </si>
  <si>
    <t xml:space="preserve">Fe </t>
  </si>
  <si>
    <t xml:space="preserve">Gd </t>
  </si>
  <si>
    <t xml:space="preserve">Ho </t>
  </si>
  <si>
    <t xml:space="preserve">La </t>
  </si>
  <si>
    <t xml:space="preserve">Lu </t>
  </si>
  <si>
    <t xml:space="preserve">Mg </t>
  </si>
  <si>
    <t xml:space="preserve">Mn </t>
  </si>
  <si>
    <t xml:space="preserve">Na </t>
  </si>
  <si>
    <t xml:space="preserve">Nd </t>
  </si>
  <si>
    <t xml:space="preserve">Ni </t>
  </si>
  <si>
    <t xml:space="preserve">Pr </t>
  </si>
  <si>
    <t>Si</t>
  </si>
  <si>
    <t xml:space="preserve">Sm </t>
  </si>
  <si>
    <t xml:space="preserve">Sr </t>
  </si>
  <si>
    <t xml:space="preserve">Tb </t>
  </si>
  <si>
    <t xml:space="preserve">Ti </t>
  </si>
  <si>
    <t xml:space="preserve">Tm </t>
  </si>
  <si>
    <t xml:space="preserve">Y </t>
  </si>
  <si>
    <t xml:space="preserve">Yb </t>
  </si>
  <si>
    <t xml:space="preserve">P </t>
  </si>
  <si>
    <t>Certified values</t>
  </si>
  <si>
    <t>Spot Size (µm)</t>
  </si>
  <si>
    <t>Time (s)</t>
  </si>
  <si>
    <t>7Li</t>
  </si>
  <si>
    <t>10B</t>
  </si>
  <si>
    <t>23Na</t>
  </si>
  <si>
    <t>24Mg</t>
  </si>
  <si>
    <t>25Mg</t>
  </si>
  <si>
    <t>27Al</t>
  </si>
  <si>
    <t>29Si</t>
  </si>
  <si>
    <t>31P</t>
  </si>
  <si>
    <t>34S</t>
  </si>
  <si>
    <t>35Cl</t>
  </si>
  <si>
    <t>39K</t>
  </si>
  <si>
    <t>42Ca</t>
  </si>
  <si>
    <t>44Ca</t>
  </si>
  <si>
    <t>45Sc</t>
  </si>
  <si>
    <t>49Ti</t>
  </si>
  <si>
    <t>51V</t>
  </si>
  <si>
    <t>52Cr</t>
  </si>
  <si>
    <t>53Cr</t>
  </si>
  <si>
    <t>55Mn</t>
  </si>
  <si>
    <t>56Fe</t>
  </si>
  <si>
    <t>57Fe</t>
  </si>
  <si>
    <t>59Co</t>
  </si>
  <si>
    <t>60Ni</t>
  </si>
  <si>
    <t>63Cu</t>
  </si>
  <si>
    <t>65Cu</t>
  </si>
  <si>
    <t>66Zn</t>
  </si>
  <si>
    <t>71Ga</t>
  </si>
  <si>
    <t>74Ge</t>
  </si>
  <si>
    <t>75As</t>
  </si>
  <si>
    <t>85Rb</t>
  </si>
  <si>
    <t>88Sr</t>
  </si>
  <si>
    <t>89Y</t>
  </si>
  <si>
    <t>90Zr</t>
  </si>
  <si>
    <t>93Nb</t>
  </si>
  <si>
    <t>95Mo</t>
  </si>
  <si>
    <t>118Sn</t>
  </si>
  <si>
    <t>121Sb</t>
  </si>
  <si>
    <t>133Cs</t>
  </si>
  <si>
    <t>137Ba</t>
  </si>
  <si>
    <t>139La</t>
  </si>
  <si>
    <t>140Ce</t>
  </si>
  <si>
    <t>141Pr</t>
  </si>
  <si>
    <t>146Nd</t>
  </si>
  <si>
    <t>147Sm</t>
  </si>
  <si>
    <t>153Eu</t>
  </si>
  <si>
    <t>157Gd</t>
  </si>
  <si>
    <t>159Tb</t>
  </si>
  <si>
    <t>161Dy</t>
  </si>
  <si>
    <t>163Dy</t>
  </si>
  <si>
    <t>165Ho</t>
  </si>
  <si>
    <t>166Er</t>
  </si>
  <si>
    <t>169Tm</t>
  </si>
  <si>
    <t>172Yb</t>
  </si>
  <si>
    <t>175Lu</t>
  </si>
  <si>
    <t>178Hf</t>
  </si>
  <si>
    <t>181Ta</t>
  </si>
  <si>
    <t>182W</t>
  </si>
  <si>
    <t>208Pb</t>
  </si>
  <si>
    <t>209Bi</t>
  </si>
  <si>
    <t>232Th</t>
  </si>
  <si>
    <t>238U</t>
  </si>
  <si>
    <t>-</t>
  </si>
  <si>
    <t xml:space="preserve">B </t>
  </si>
  <si>
    <t xml:space="preserve">Ba </t>
  </si>
  <si>
    <t xml:space="preserve">Bi </t>
  </si>
  <si>
    <t xml:space="preserve">Cl </t>
  </si>
  <si>
    <t xml:space="preserve">Co </t>
  </si>
  <si>
    <t xml:space="preserve">Cr </t>
  </si>
  <si>
    <t xml:space="preserve">Cs </t>
  </si>
  <si>
    <t xml:space="preserve">Cu </t>
  </si>
  <si>
    <t xml:space="preserve">Ga </t>
  </si>
  <si>
    <t xml:space="preserve">Ge </t>
  </si>
  <si>
    <t xml:space="preserve">Hf </t>
  </si>
  <si>
    <t xml:space="preserve">K </t>
  </si>
  <si>
    <t xml:space="preserve">Li </t>
  </si>
  <si>
    <t xml:space="preserve">Mo </t>
  </si>
  <si>
    <t xml:space="preserve">Nb </t>
  </si>
  <si>
    <t xml:space="preserve">Pb </t>
  </si>
  <si>
    <t xml:space="preserve">Rb </t>
  </si>
  <si>
    <t xml:space="preserve">S </t>
  </si>
  <si>
    <t xml:space="preserve">Sb </t>
  </si>
  <si>
    <t xml:space="preserve">Sc </t>
  </si>
  <si>
    <t xml:space="preserve">Sn </t>
  </si>
  <si>
    <t xml:space="preserve">Ta </t>
  </si>
  <si>
    <t xml:space="preserve">Th </t>
  </si>
  <si>
    <t xml:space="preserve">U </t>
  </si>
  <si>
    <t xml:space="preserve">V </t>
  </si>
  <si>
    <t xml:space="preserve">W </t>
  </si>
  <si>
    <t xml:space="preserve">Zn </t>
  </si>
  <si>
    <t xml:space="preserve">Zr </t>
  </si>
  <si>
    <t xml:space="preserve">Ca </t>
  </si>
  <si>
    <t>S</t>
  </si>
  <si>
    <t xml:space="preserve">Si </t>
  </si>
  <si>
    <t>Ti</t>
  </si>
  <si>
    <t>Al</t>
  </si>
  <si>
    <t>Fe</t>
  </si>
  <si>
    <t>Mn</t>
  </si>
  <si>
    <t>Mg</t>
  </si>
  <si>
    <t>Na</t>
  </si>
  <si>
    <t>K</t>
  </si>
  <si>
    <t>P</t>
  </si>
  <si>
    <t>Ba</t>
  </si>
  <si>
    <t>Ce</t>
  </si>
  <si>
    <t>Co</t>
  </si>
  <si>
    <t>Cr</t>
  </si>
  <si>
    <t>Cs</t>
  </si>
  <si>
    <t>Cu</t>
  </si>
  <si>
    <t>Dy</t>
  </si>
  <si>
    <t>Er</t>
  </si>
  <si>
    <t>Eu</t>
  </si>
  <si>
    <t>Ga</t>
  </si>
  <si>
    <t>Gd</t>
  </si>
  <si>
    <t>Ge</t>
  </si>
  <si>
    <t>Hf</t>
  </si>
  <si>
    <t>Ho</t>
  </si>
  <si>
    <t>La</t>
  </si>
  <si>
    <t>Li</t>
  </si>
  <si>
    <t>Lu</t>
  </si>
  <si>
    <t>Nb</t>
  </si>
  <si>
    <t>Nd</t>
  </si>
  <si>
    <t>Ni</t>
  </si>
  <si>
    <t>Pb</t>
  </si>
  <si>
    <t>Pr</t>
  </si>
  <si>
    <t>Sb</t>
  </si>
  <si>
    <t>Sc</t>
  </si>
  <si>
    <t>Sm</t>
  </si>
  <si>
    <t>Sn</t>
  </si>
  <si>
    <t>Sr</t>
  </si>
  <si>
    <t>Ta</t>
  </si>
  <si>
    <t>Tb</t>
  </si>
  <si>
    <t>Th</t>
  </si>
  <si>
    <t>Tm</t>
  </si>
  <si>
    <t>U</t>
  </si>
  <si>
    <t>V</t>
  </si>
  <si>
    <t>Y</t>
  </si>
  <si>
    <t>Yb</t>
  </si>
  <si>
    <t>Zn</t>
  </si>
  <si>
    <t>Zr</t>
  </si>
  <si>
    <t>As</t>
  </si>
  <si>
    <t>B</t>
  </si>
  <si>
    <t>Bi</t>
  </si>
  <si>
    <t>W</t>
  </si>
  <si>
    <t>z</t>
  </si>
  <si>
    <t>Mo</t>
  </si>
  <si>
    <t>Rb</t>
  </si>
  <si>
    <t>&lt;0.013</t>
  </si>
  <si>
    <t>&lt;0.092</t>
  </si>
  <si>
    <t>&lt;0.025</t>
  </si>
  <si>
    <t>&lt;0.063</t>
  </si>
  <si>
    <t>&lt;0.797</t>
  </si>
  <si>
    <t>&lt;0.444</t>
  </si>
  <si>
    <t>&lt;0.028</t>
  </si>
  <si>
    <t>&lt;0.017</t>
  </si>
  <si>
    <t>&lt;0.042</t>
  </si>
  <si>
    <t>&lt;0.023</t>
  </si>
  <si>
    <t>&lt;3.162</t>
  </si>
  <si>
    <t>&lt;0.705</t>
  </si>
  <si>
    <t>&lt;0.955</t>
  </si>
  <si>
    <t>&lt;4.385</t>
  </si>
  <si>
    <t>&lt;2.531</t>
  </si>
  <si>
    <t>&lt;0.256</t>
  </si>
  <si>
    <t>&lt;0.839</t>
  </si>
  <si>
    <t>&lt;0.735</t>
  </si>
  <si>
    <t>&lt;0.408</t>
  </si>
  <si>
    <t>&lt;0.507</t>
  </si>
  <si>
    <t>&lt;0.214</t>
  </si>
  <si>
    <t>&lt;0.186</t>
  </si>
  <si>
    <t>&lt;0.392</t>
  </si>
  <si>
    <t>&lt;0.377</t>
  </si>
  <si>
    <t>&lt;0.629</t>
  </si>
  <si>
    <t>&lt;0.627</t>
  </si>
  <si>
    <t>&lt;0.605</t>
  </si>
  <si>
    <t>&lt;0.077</t>
  </si>
  <si>
    <t>&lt;0.116</t>
  </si>
  <si>
    <t>&lt;0.130</t>
  </si>
  <si>
    <t>&lt;0.038</t>
  </si>
  <si>
    <t>&lt;0.026</t>
  </si>
  <si>
    <t>&lt;0.067</t>
  </si>
  <si>
    <t>&lt;0.052</t>
  </si>
  <si>
    <t>&lt;133.329</t>
  </si>
  <si>
    <t>&lt;0.036</t>
  </si>
  <si>
    <t>&lt;63.777</t>
  </si>
  <si>
    <t>&lt;54.297</t>
  </si>
  <si>
    <t>&lt;60.535</t>
  </si>
  <si>
    <t>&lt;0.062</t>
  </si>
  <si>
    <t>&lt;0.064</t>
  </si>
  <si>
    <t>&lt;0.034</t>
  </si>
  <si>
    <t>&lt;100.492</t>
  </si>
  <si>
    <t>&lt;3.099</t>
  </si>
  <si>
    <t>&lt;0.619</t>
  </si>
  <si>
    <t>&lt;2.908</t>
  </si>
  <si>
    <t>&lt;1.264</t>
  </si>
  <si>
    <t>&lt;0.008</t>
  </si>
  <si>
    <t>&lt;2.013</t>
  </si>
  <si>
    <t>&lt;0.011</t>
  </si>
  <si>
    <t>Legend:</t>
  </si>
  <si>
    <t>Below detection limit</t>
  </si>
  <si>
    <t>poor quality values</t>
  </si>
  <si>
    <t>internal standard</t>
  </si>
  <si>
    <t>Tables:</t>
  </si>
  <si>
    <r>
      <rPr>
        <b/>
        <sz val="11"/>
        <color theme="1"/>
        <rFont val="Calibri"/>
        <family val="2"/>
        <scheme val="minor"/>
      </rPr>
      <t>Table S3B</t>
    </r>
    <r>
      <rPr>
        <sz val="11"/>
        <color theme="1"/>
        <rFont val="Calibri"/>
        <family val="2"/>
        <scheme val="minor"/>
      </rPr>
      <t>: G_NIST610b reference material</t>
    </r>
  </si>
  <si>
    <r>
      <t>Table S3C:</t>
    </r>
    <r>
      <rPr>
        <sz val="11"/>
        <color theme="1"/>
        <rFont val="Calibri"/>
        <family val="2"/>
        <scheme val="minor"/>
      </rPr>
      <t xml:space="preserve"> G_NIST612b reference material</t>
    </r>
  </si>
  <si>
    <r>
      <t xml:space="preserve">Table S3D: </t>
    </r>
    <r>
      <rPr>
        <sz val="11"/>
        <color theme="1"/>
        <rFont val="Calibri"/>
        <family val="2"/>
        <scheme val="minor"/>
      </rPr>
      <t>G_NIST614 reference material</t>
    </r>
  </si>
  <si>
    <r>
      <t>Table S3E:</t>
    </r>
    <r>
      <rPr>
        <sz val="11"/>
        <color theme="1"/>
        <rFont val="Calibri"/>
        <family val="2"/>
        <scheme val="minor"/>
      </rPr>
      <t xml:space="preserve"> G_NIST616 reference material</t>
    </r>
  </si>
  <si>
    <r>
      <t xml:space="preserve">Table S3F: </t>
    </r>
    <r>
      <rPr>
        <sz val="11"/>
        <color theme="1"/>
        <rFont val="Calibri"/>
        <family val="2"/>
        <scheme val="minor"/>
      </rPr>
      <t xml:space="preserve">Gprob6-A reference material </t>
    </r>
  </si>
  <si>
    <r>
      <t xml:space="preserve">Table S3G: </t>
    </r>
    <r>
      <rPr>
        <sz val="11"/>
        <color theme="1"/>
        <rFont val="Calibri"/>
        <family val="2"/>
        <scheme val="minor"/>
      </rPr>
      <t>G-probe10 reference material</t>
    </r>
  </si>
  <si>
    <r>
      <t xml:space="preserve">Table S3H: </t>
    </r>
    <r>
      <rPr>
        <sz val="11"/>
        <color theme="1"/>
        <rFont val="Calibri"/>
        <family val="2"/>
        <scheme val="minor"/>
      </rPr>
      <t>GSD-1g-A reference material</t>
    </r>
  </si>
  <si>
    <r>
      <t xml:space="preserve">Table S3I: </t>
    </r>
    <r>
      <rPr>
        <sz val="11"/>
        <color theme="1"/>
        <rFont val="Calibri"/>
        <family val="2"/>
        <scheme val="minor"/>
      </rPr>
      <t xml:space="preserve">GSE-1g-B reference material </t>
    </r>
  </si>
  <si>
    <r>
      <t xml:space="preserve">Table S3J: </t>
    </r>
    <r>
      <rPr>
        <sz val="11"/>
        <color theme="1"/>
        <rFont val="Calibri"/>
        <family val="2"/>
        <scheme val="minor"/>
      </rPr>
      <t>APA-1 reference material</t>
    </r>
  </si>
  <si>
    <r>
      <t xml:space="preserve">Table S3K: </t>
    </r>
    <r>
      <rPr>
        <sz val="11"/>
        <color theme="1"/>
        <rFont val="Calibri"/>
        <family val="2"/>
        <scheme val="minor"/>
      </rPr>
      <t xml:space="preserve">A_UQAC-FeS-1 reference material </t>
    </r>
  </si>
  <si>
    <t>S3A</t>
  </si>
  <si>
    <t>S3B</t>
  </si>
  <si>
    <t>S3C</t>
  </si>
  <si>
    <t>S3D</t>
  </si>
  <si>
    <t>S3E</t>
  </si>
  <si>
    <t>S3F</t>
  </si>
  <si>
    <t>S3G</t>
  </si>
  <si>
    <t>S3H</t>
  </si>
  <si>
    <t>S3I</t>
  </si>
  <si>
    <t>S3J</t>
  </si>
  <si>
    <t>S3K</t>
  </si>
  <si>
    <t>S3L</t>
  </si>
  <si>
    <r>
      <t>Table S3L:</t>
    </r>
    <r>
      <rPr>
        <sz val="11"/>
        <color theme="1"/>
        <rFont val="Calibri"/>
        <family val="2"/>
        <scheme val="minor"/>
      </rPr>
      <t xml:space="preserve"> ILM-AMIS454 reference material</t>
    </r>
  </si>
  <si>
    <t>Laser conditions</t>
  </si>
  <si>
    <t>Repetition rates (Hz)</t>
  </si>
  <si>
    <t>Fluence (J.cm-2)</t>
  </si>
  <si>
    <t>Spot size  (µm)</t>
  </si>
  <si>
    <t>Spot analysis duration (s)</t>
  </si>
  <si>
    <t>Speed of lines (µm/s)</t>
  </si>
  <si>
    <t xml:space="preserve">Standards </t>
  </si>
  <si>
    <t>Internal standard</t>
  </si>
  <si>
    <t>External standard</t>
  </si>
  <si>
    <t>Dwell time</t>
  </si>
  <si>
    <t>Isotope</t>
  </si>
  <si>
    <t xml:space="preserve">42Ca </t>
  </si>
  <si>
    <t>G_NIST610b</t>
  </si>
  <si>
    <t>25-55</t>
  </si>
  <si>
    <t>Ablation</t>
  </si>
  <si>
    <t>line</t>
  </si>
  <si>
    <r>
      <rPr>
        <b/>
        <sz val="11"/>
        <color theme="1"/>
        <rFont val="Calibri"/>
        <family val="2"/>
        <scheme val="minor"/>
      </rPr>
      <t>Table S3A:</t>
    </r>
    <r>
      <rPr>
        <sz val="11"/>
        <color theme="1"/>
        <rFont val="Calibri"/>
        <family val="2"/>
        <scheme val="minor"/>
      </rPr>
      <t xml:space="preserve"> Analytical parameters (LA-ICP-MS analyses)</t>
    </r>
  </si>
  <si>
    <t>S3M</t>
  </si>
  <si>
    <t>S3N</t>
  </si>
  <si>
    <t>S3O</t>
  </si>
  <si>
    <t>S3P</t>
  </si>
  <si>
    <t>Sample</t>
  </si>
  <si>
    <t>OTO11_A1_Ap-Cpx-3-cpx</t>
  </si>
  <si>
    <t>OTO11_A1_Cpx_2</t>
  </si>
  <si>
    <t>OTO11_A1_Cpx_3</t>
  </si>
  <si>
    <t>OTO11_A7_Ap-Cpx_5-cpx</t>
  </si>
  <si>
    <t>OTO11_A7_Cpx_4</t>
  </si>
  <si>
    <t>OTO12_A4_Cpx_1</t>
  </si>
  <si>
    <t>OTO12_A4_Cpx_2</t>
  </si>
  <si>
    <t>OTO12_A4_Cpx_3</t>
  </si>
  <si>
    <t>OTO12_A3_Cpx_4</t>
  </si>
  <si>
    <t>OTO12_A3_Ap-Cpx_1-cpx</t>
  </si>
  <si>
    <t>OTO12_A3_Ti-Cpx_1</t>
  </si>
  <si>
    <t>OTO12_A3_Ti-Cpx_1-cpx</t>
  </si>
  <si>
    <t>OTO12_A3_Cpx_5</t>
  </si>
  <si>
    <t>OTO12_A7_Ti-Cpx_2-cpx</t>
  </si>
  <si>
    <t>OTO22_A7_Cpx_1</t>
  </si>
  <si>
    <t>OTO22_A7_Cpx_2</t>
  </si>
  <si>
    <t>OTO22_A4_Cpx_3</t>
  </si>
  <si>
    <t>OTO22_A4_Cpx_4</t>
  </si>
  <si>
    <t>OTO22_A6_Cpx_5</t>
  </si>
  <si>
    <t>OTO22_A6_Cpx_6</t>
  </si>
  <si>
    <t>OTOB1_A1a_Cpx_1</t>
  </si>
  <si>
    <t>OTO3_A1_Cpx_1</t>
  </si>
  <si>
    <t>OTO3_A2_Amp_Ap-cpx</t>
  </si>
  <si>
    <t>OTO1B_Cpx_1</t>
  </si>
  <si>
    <t>OTO11_A1_Cpx_1</t>
  </si>
  <si>
    <t>OTO11_A1_Ap-Cpx-1-cpx</t>
  </si>
  <si>
    <t>OTO11_A1_Ap-Cpx-2-cpx</t>
  </si>
  <si>
    <t>Comments</t>
  </si>
  <si>
    <t>mixed with apatite inclusion</t>
  </si>
  <si>
    <t>fractured (variation)</t>
  </si>
  <si>
    <t>Increasing Cr (mix?)</t>
  </si>
  <si>
    <t>Sr variation</t>
  </si>
  <si>
    <t>Mixed with inclusions</t>
  </si>
  <si>
    <t>Analysis ID</t>
  </si>
  <si>
    <t>OTO1B</t>
  </si>
  <si>
    <t>OTO11</t>
  </si>
  <si>
    <t>OTO12</t>
  </si>
  <si>
    <t>OTO22</t>
  </si>
  <si>
    <t>OTO3</t>
  </si>
  <si>
    <t>LA-ICP-MS analyses</t>
  </si>
  <si>
    <t>Detection limits:</t>
  </si>
  <si>
    <t>Total (ppm)</t>
  </si>
  <si>
    <t>Total (wt.%)</t>
  </si>
  <si>
    <t>OTO12_A7_Ap_1</t>
  </si>
  <si>
    <t>OTO22_A7_Ap_1-var1</t>
  </si>
  <si>
    <t>OTO22_A7_Ap_1-var2</t>
  </si>
  <si>
    <t>OTO22_A7_Ap_1-var3</t>
  </si>
  <si>
    <t>OTO22_A4_Ap_3</t>
  </si>
  <si>
    <t>OTO22_A6_Ti_Cpx_2</t>
  </si>
  <si>
    <t>OTOB1_A1_Amp_Ap_1</t>
  </si>
  <si>
    <t>OTOB1_A1_Ap_1</t>
  </si>
  <si>
    <t>OTOB1_A1_Ap_2</t>
  </si>
  <si>
    <t>OTO3_A1_Bt-Ap-apa1</t>
  </si>
  <si>
    <t>OTO3_A1_Bt-Ap-apa2</t>
  </si>
  <si>
    <t>OTO3_A1_Ap_1</t>
  </si>
  <si>
    <t>OTO3_A1_Ap_2</t>
  </si>
  <si>
    <t>OTO3_A2_Ap_3</t>
  </si>
  <si>
    <t>OTOB1_A1a_Ti_3</t>
  </si>
  <si>
    <t>OTO2_A1-Ap1-ap</t>
  </si>
  <si>
    <t>OTO2_A6-Ap2-ap</t>
  </si>
  <si>
    <t>OTO2_A6-Ap3-ap</t>
  </si>
  <si>
    <t>OTO_A8-Ap4-ap</t>
  </si>
  <si>
    <t>PBE12_A7_Ap-Amp1-ap</t>
  </si>
  <si>
    <t>PBE13_A4_Ap1</t>
  </si>
  <si>
    <t>PBE13_A4_Ap2</t>
  </si>
  <si>
    <t>PBE13_Ap3</t>
  </si>
  <si>
    <t>ZST_156_A1-Ap1</t>
  </si>
  <si>
    <t>ZST_157_A1-Ap1</t>
  </si>
  <si>
    <t>ZST_157_A1-Ap2</t>
  </si>
  <si>
    <t>ZST_157_A2-Ap3</t>
  </si>
  <si>
    <t>Mixed with clinopyroxene</t>
  </si>
  <si>
    <t>High signal variation</t>
  </si>
  <si>
    <t>Mixed with amphibole</t>
  </si>
  <si>
    <t>Mixed</t>
  </si>
  <si>
    <t>OTO2</t>
  </si>
  <si>
    <t>PBE13</t>
  </si>
  <si>
    <t>ZST156</t>
  </si>
  <si>
    <t>ZST157</t>
  </si>
  <si>
    <t>OTO1B_Ti1</t>
  </si>
  <si>
    <t>OTO1B_Ti2</t>
  </si>
  <si>
    <t>OTO12_A4_Ti_1</t>
  </si>
  <si>
    <t>OTO12_A7_Ti_2_R</t>
  </si>
  <si>
    <t>OTO22_A7_Ti_1</t>
  </si>
  <si>
    <t>OTO22_A7_Ti_2</t>
  </si>
  <si>
    <t>OTO22_A7_Ti_3</t>
  </si>
  <si>
    <t>OTO22_A4_Ti_4</t>
  </si>
  <si>
    <t>OTOB1_A1_Ti_1</t>
  </si>
  <si>
    <t>OTOB1_A1_Ti_2</t>
  </si>
  <si>
    <t>OTO3_A2_Ti_1</t>
  </si>
  <si>
    <t>OTO3_A2_Ti_2</t>
  </si>
  <si>
    <t>OTO2_A1-Ti1</t>
  </si>
  <si>
    <t>PBE12_A4_Ti2</t>
  </si>
  <si>
    <t>PBE12_A3_Ti3</t>
  </si>
  <si>
    <t>PBE12_A3_Ti4</t>
  </si>
  <si>
    <t>PBE12_A5_Ti5</t>
  </si>
  <si>
    <t>PBE12_Ti6</t>
  </si>
  <si>
    <t>PBE12_Ti7</t>
  </si>
  <si>
    <t>ZST_156_A1-Ti1</t>
  </si>
  <si>
    <t>ZST_156_A1-Ti2</t>
  </si>
  <si>
    <t>ZST_156_A1-Ti3</t>
  </si>
  <si>
    <t>ZST_156_A4-Ti4</t>
  </si>
  <si>
    <t>ZST_156_Ti5</t>
  </si>
  <si>
    <t>ZST_157_A2-Ti2</t>
  </si>
  <si>
    <t>ZST_157_Ti4</t>
  </si>
  <si>
    <t>ZST_158_Ti1</t>
  </si>
  <si>
    <t>ZST_158_Ti2</t>
  </si>
  <si>
    <t>ZST_158_A1-Ti3</t>
  </si>
  <si>
    <t>ZST_158_A6-Ti4</t>
  </si>
  <si>
    <t>ZST_158_A6-Ti5</t>
  </si>
  <si>
    <t>Rim, mixed</t>
  </si>
  <si>
    <t>Sulfide inclusion (mix)</t>
  </si>
  <si>
    <t>PBE12</t>
  </si>
  <si>
    <t>ZST158</t>
  </si>
  <si>
    <t>P2O5</t>
  </si>
  <si>
    <t>CaO</t>
  </si>
  <si>
    <t>Cl</t>
  </si>
  <si>
    <t>F</t>
  </si>
  <si>
    <t>Na2O</t>
  </si>
  <si>
    <t>SiO2</t>
  </si>
  <si>
    <t>MgO</t>
  </si>
  <si>
    <t>FeO</t>
  </si>
  <si>
    <t>SrO</t>
  </si>
  <si>
    <t>SO3</t>
  </si>
  <si>
    <t>MnO</t>
  </si>
  <si>
    <t>Total</t>
  </si>
  <si>
    <t>OH</t>
  </si>
  <si>
    <t>Miles et al 2014</t>
  </si>
  <si>
    <r>
      <t>logfO</t>
    </r>
    <r>
      <rPr>
        <b/>
        <vertAlign val="subscript"/>
        <sz val="10"/>
        <rFont val="Times New Roman"/>
        <family val="1"/>
      </rPr>
      <t>2</t>
    </r>
  </si>
  <si>
    <t>Chelle-Michou and Chiaradia 2011</t>
  </si>
  <si>
    <r>
      <t>Kd</t>
    </r>
    <r>
      <rPr>
        <b/>
        <vertAlign val="superscript"/>
        <sz val="11"/>
        <color theme="1"/>
        <rFont val="Calibri"/>
        <family val="2"/>
        <scheme val="minor"/>
      </rPr>
      <t>Ap-melt</t>
    </r>
    <r>
      <rPr>
        <b/>
        <vertAlign val="subscript"/>
        <sz val="11"/>
        <color theme="1"/>
        <rFont val="Calibri"/>
        <family val="2"/>
        <scheme val="minor"/>
      </rPr>
      <t>Cl-OH</t>
    </r>
  </si>
  <si>
    <r>
      <t>Cl</t>
    </r>
    <r>
      <rPr>
        <b/>
        <vertAlign val="subscript"/>
        <sz val="11"/>
        <color theme="1"/>
        <rFont val="Calibri"/>
        <family val="2"/>
        <scheme val="minor"/>
      </rPr>
      <t>melt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(wt%)</t>
    </r>
  </si>
  <si>
    <t>OTO_12_A7_Ap_1</t>
  </si>
  <si>
    <t>OTO_22_A7_Ap_1-var1</t>
  </si>
  <si>
    <t>OTO_22_A7_Ap_1-var2</t>
  </si>
  <si>
    <t>OTO_22_A7_Ap_1-var3</t>
  </si>
  <si>
    <t>OTO_B1_A1_Ap_1</t>
  </si>
  <si>
    <t>OTO_B1_A1_Ap_2</t>
  </si>
  <si>
    <t>OTO_3_A1_Bt-Ap-apa1</t>
  </si>
  <si>
    <t>OTO_3_A1_Bt-Ap-apa2</t>
  </si>
  <si>
    <t>OTO_3_A1_Ap_1</t>
  </si>
  <si>
    <t>OTO_3_A1_Ap_2</t>
  </si>
  <si>
    <t>OTO_3_A2_Ap_3</t>
  </si>
  <si>
    <t>OTO_B1_A1a_Ti_3</t>
  </si>
  <si>
    <t>OTO_22_A4_Ap_3</t>
  </si>
  <si>
    <t>OTO_B1_A1_Amp_Ap_1</t>
  </si>
  <si>
    <t>OTO11_A1_Ap-Cpx-3-apa</t>
  </si>
  <si>
    <t>OTO12_A3_Ap-Cpx_1-apa</t>
  </si>
  <si>
    <t>OTOB1_A1_Amp_Ap_2-ap</t>
  </si>
  <si>
    <t>OTO3_A2_Amp_Ap-apa</t>
  </si>
  <si>
    <t>OTO11_A1_Cpx_2-cpx</t>
  </si>
  <si>
    <t>OTO11_A1_Ap-Cpx_4-cpx</t>
  </si>
  <si>
    <t>OTO22_A6_Cpx_6-cpx</t>
  </si>
  <si>
    <t>Mole Units</t>
  </si>
  <si>
    <t>Cation Units</t>
  </si>
  <si>
    <t>Oxygen Units</t>
  </si>
  <si>
    <t>Atom Units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</si>
  <si>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</si>
  <si>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Na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</si>
  <si>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</si>
  <si>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</si>
  <si>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Ce anomaly</t>
  </si>
  <si>
    <t>Eu anomaly</t>
  </si>
  <si>
    <r>
      <t xml:space="preserve">S ppm </t>
    </r>
    <r>
      <rPr>
        <sz val="11"/>
        <color theme="1"/>
        <rFont val="Calibri"/>
        <family val="2"/>
        <scheme val="minor"/>
      </rPr>
      <t>(melt)</t>
    </r>
  </si>
  <si>
    <t>Parat et al. 2011</t>
  </si>
  <si>
    <t>Normalization values used in calculating Ce and Eu anomalies were from C1 chondrites (Sun and McDonough 1989)</t>
  </si>
  <si>
    <t>References cited in this document:</t>
  </si>
  <si>
    <t>Sun, S.S. and McDonough, W.F., 1989. Chemical and isotopic systematics of oceanic basalts: implications for mantle composition and processes. Geological Society, London, Special Publications, 42(1), pp.313-345.</t>
  </si>
  <si>
    <t>Miles, A.J., Graham, C.M., Hawkesworth, C.J., Gillespie, M.R., Hinton, R.W. and Bromiley, G.D., 2014. Apatite: A new redox proxy for silicic magmas?. Geochimica et Cosmochimica Acta, 132, pp.101-119.</t>
  </si>
  <si>
    <t>Chelle-Michou, C. and Chiaradia, M., 2017. Amphibole and apatite insights into the evolution and mass balance of Cl and S in magmas associated with porphyry copper deposits. Contributions to Mineralogy and Petrology, 172(11-12), p.105.</t>
  </si>
  <si>
    <t>Parat, F., Holtz, F. and Streck, M.J., 2011. Sulfur-bearing magmatic accessory minerals. Reviews in Mineralogy and Geochemistry, 73(1), pp.285-314.</t>
  </si>
  <si>
    <t>OTO_1B_Cpx_1</t>
  </si>
  <si>
    <t>OTO_11_A1_Cpx_1</t>
  </si>
  <si>
    <t>OTO_11_A1_Ap-Cpx-1</t>
  </si>
  <si>
    <t>OTO_11_A1_Ap-Cpx-2</t>
  </si>
  <si>
    <t>OTO_11_A1_Ap-Cpx-3</t>
  </si>
  <si>
    <t>OTO_11_A1_Cpx_2</t>
  </si>
  <si>
    <t>OTO_11_A1_Cpx_3</t>
  </si>
  <si>
    <t>OTO_11_A1_Ap-Cpx_4</t>
  </si>
  <si>
    <t>OTO_11_A7_Ap-Cpx_5</t>
  </si>
  <si>
    <t>OTO_11_A7_Cpx_4</t>
  </si>
  <si>
    <t>OTO_12_A4_Cpx_1</t>
  </si>
  <si>
    <t>OTO_12_A4_Cpx_2</t>
  </si>
  <si>
    <t>OTO_12_A4_Cpx_3</t>
  </si>
  <si>
    <t>OTO_12_A3_Cpx_4</t>
  </si>
  <si>
    <t>OTO_12_A3_Ap-Cpx_1</t>
  </si>
  <si>
    <t>OTO_12_A3_Ti-Cpx_1</t>
  </si>
  <si>
    <t>OTO_12_A3_Cpx_5</t>
  </si>
  <si>
    <t>OTO_12_A7_Ti-Cpx_2</t>
  </si>
  <si>
    <t>OTO_22_A7_Cpx_1</t>
  </si>
  <si>
    <t>OTO_22_A7_Cpx_2</t>
  </si>
  <si>
    <t>OTO_22_A4_Cpx_3</t>
  </si>
  <si>
    <t>OTO_22_A4_Cpx_4</t>
  </si>
  <si>
    <t>OTO_22_A6_Cpx_6</t>
  </si>
  <si>
    <t>OTO_B1_A1a_Cpx_1</t>
  </si>
  <si>
    <t>OTO_3_A1_Cpx_1</t>
  </si>
  <si>
    <t>OTO_3_A2_Amp_Ap-cpx</t>
  </si>
  <si>
    <t>Uncertainties</t>
  </si>
  <si>
    <t>±6 to ±15 °C</t>
  </si>
  <si>
    <t>T (˚C)</t>
  </si>
  <si>
    <t>P (Mpa)</t>
  </si>
  <si>
    <t>±167 MPa</t>
  </si>
  <si>
    <t>Physical-chemical parameters calculated using whole rock composition of sample OTO20 as liquid composition in equations Talk33 and Palk32 (Masotta et al. 2013)</t>
  </si>
  <si>
    <t>Masotta, M., Mollo, S., Freda, C., Gaeta, M. and Moore, G., 2013. Clinopyroxene–liquid thermometers and barometers specific to alkaline differentiated magmas. Contributions to Mineralogy and Petrology, 166(6), pp.1545-1561.</t>
  </si>
  <si>
    <t>Putirka, K.D., 2008. Thermometers and barometers for volcanic systems. Reviews in mineralogy and geochemistry, 69(1), pp.61-120.</t>
  </si>
  <si>
    <t>Ridolfi, F., Renzulli, A. and Puerini, M., 2010. Stability and chemical equilibrium of amphibole in calc-alkaline magmas: an overview, new thermobarometric formulations and application to subduction-related volcanoes. Contributions to Mineralogy and Petrology, 160(1), pp.45-66.</t>
  </si>
  <si>
    <t>Erdmann, S., Wang, R., Huang, F., Scaillet, B., Zhao, K., Liu, H., Chen, Y. and Faure, M., 2019. Titanite: A potential solidus barometer for granitic magma systems. Comptes Rendus Geoscience, 351(8), pp.551-561.</t>
  </si>
  <si>
    <t>Hayden, L.A., Watson, E.B. and Wark, D.A., 2008. A thermobarometer for sphene (titanite). Contributions to Mineralogy and Petrology, 155(4), pp.529-540.</t>
  </si>
  <si>
    <t>OTO_1B_Ti1</t>
  </si>
  <si>
    <t>OTO_1B_Ti2</t>
  </si>
  <si>
    <t>OTO_12_A4_Ti_1</t>
  </si>
  <si>
    <t>OTO_22_A7_Ti_1</t>
  </si>
  <si>
    <t>OTO_22_A7_Ti_2</t>
  </si>
  <si>
    <t>OTO_22_A7_Ti_3</t>
  </si>
  <si>
    <t>OTO_22_A4_Ti_4</t>
  </si>
  <si>
    <t>OTO_B1_A1_Ti_1</t>
  </si>
  <si>
    <t>OTO_3_A2_Ti_1</t>
  </si>
  <si>
    <t>OTO_3_A2_Ti_2</t>
  </si>
  <si>
    <t>OTO_12_A7_Ti_2_R</t>
  </si>
  <si>
    <t>OTO_B1_A1_Ti_2</t>
  </si>
  <si>
    <t>T (°C)</t>
  </si>
  <si>
    <t>P (MPa)</t>
  </si>
  <si>
    <t>±60 to ±100 MPa</t>
  </si>
  <si>
    <t>20 °C</t>
  </si>
  <si>
    <t>OTO22_A4_Amph_1</t>
  </si>
  <si>
    <t>OTOB1_A1_Amp_1</t>
  </si>
  <si>
    <t>OTOB1_A1_Amp_2</t>
  </si>
  <si>
    <t>OTOB1_A1_Amp_Ap_1-amp</t>
  </si>
  <si>
    <t>OTOB1_A1_Amp_Ap_2-amp</t>
  </si>
  <si>
    <t>OTOB1_A1_plg-Amp_1-amp</t>
  </si>
  <si>
    <t>OTOB1_A1_plg-Amp_2-amp</t>
  </si>
  <si>
    <t>OTO2_A1-Amp1</t>
  </si>
  <si>
    <t>OTO2_A1-Amp2</t>
  </si>
  <si>
    <t>OTO2_A6-Amp3</t>
  </si>
  <si>
    <t>OTO2_A6-Amp4</t>
  </si>
  <si>
    <t>OTO2_A6-Amp5</t>
  </si>
  <si>
    <t>OTO_A8-Amp6</t>
  </si>
  <si>
    <t>OTO_A8-Amp7</t>
  </si>
  <si>
    <t>OTO_A8-Amp8</t>
  </si>
  <si>
    <t>OTO_A8-Amp9</t>
  </si>
  <si>
    <t>OTO_A8-Amp10</t>
  </si>
  <si>
    <t>OTO_Amp11</t>
  </si>
  <si>
    <t>PBE12_Amp1</t>
  </si>
  <si>
    <t>PBE12_Amp2</t>
  </si>
  <si>
    <t>PBE12_A7_Ap-Amp1-amp</t>
  </si>
  <si>
    <t>PBE12_A7_Amp3</t>
  </si>
  <si>
    <t>PBE12_A4_Amp4</t>
  </si>
  <si>
    <t>PBE12_A4_Amp5</t>
  </si>
  <si>
    <t>PBE12_A5_Amp6</t>
  </si>
  <si>
    <t>ZST_160_Amp3</t>
  </si>
  <si>
    <t xml:space="preserve">OTO2 </t>
  </si>
  <si>
    <t>ZST160-1</t>
  </si>
  <si>
    <t>For structural formula and parameter calculations some apatite analysis with mixed signals were removed</t>
  </si>
  <si>
    <t>OTO_B1_A1_Amp_Ap_2-amp</t>
  </si>
  <si>
    <t>ok</t>
  </si>
  <si>
    <t>Mg-Hbl</t>
  </si>
  <si>
    <t>invalid</t>
  </si>
  <si>
    <t>Xenocryst</t>
  </si>
  <si>
    <t>FeO (wt.%)</t>
  </si>
  <si>
    <t>MnO (wt.%)</t>
  </si>
  <si>
    <t>MgO (wt.%)</t>
  </si>
  <si>
    <t>CaO (wt.%)</t>
  </si>
  <si>
    <t>F (wt.%)</t>
  </si>
  <si>
    <t>Cl (wt.%)</t>
  </si>
  <si>
    <t>TiO2</t>
  </si>
  <si>
    <t>Al2O3</t>
  </si>
  <si>
    <t>Cr2O3</t>
  </si>
  <si>
    <t>K2O</t>
  </si>
  <si>
    <t>H2Ocalc</t>
  </si>
  <si>
    <t>Sum</t>
  </si>
  <si>
    <t>O=F,Cl (wt.%)</t>
  </si>
  <si>
    <t>Formulae based on Leake et al. (1997)</t>
  </si>
  <si>
    <t>XO</t>
  </si>
  <si>
    <t>Tot</t>
  </si>
  <si>
    <t xml:space="preserve">F </t>
  </si>
  <si>
    <t>OHcalc</t>
  </si>
  <si>
    <t>13(Si+Al+Cr+Ti+Fe+Mg+Mn)</t>
  </si>
  <si>
    <t>15(Si+Al+Cr+Ti+Fe+Mg+Mn+Ca)</t>
  </si>
  <si>
    <t>Charges+</t>
  </si>
  <si>
    <t>Fe3+</t>
  </si>
  <si>
    <t>Fe2+</t>
  </si>
  <si>
    <t>Total check</t>
  </si>
  <si>
    <t>Al#</t>
  </si>
  <si>
    <t>Species</t>
  </si>
  <si>
    <t>Physical-chemical conditions</t>
  </si>
  <si>
    <t>uncertanty (Max error)</t>
  </si>
  <si>
    <t>oceanic depth (km)</t>
  </si>
  <si>
    <t>continental depth (km)</t>
  </si>
  <si>
    <t>∆NNO</t>
  </si>
  <si>
    <t>Formula on the basis of 13 cations (Leake et al 1997)</t>
  </si>
  <si>
    <t>AlIV</t>
  </si>
  <si>
    <t>Tsite</t>
  </si>
  <si>
    <t>AlVI</t>
  </si>
  <si>
    <t>Csite</t>
  </si>
  <si>
    <t>Bsite</t>
  </si>
  <si>
    <t>Asite</t>
  </si>
  <si>
    <t>Mg/Mg+Fe2+</t>
  </si>
  <si>
    <t>CaB</t>
  </si>
  <si>
    <t>(Na+K)A</t>
  </si>
  <si>
    <t>(Ca+Na)B</t>
  </si>
  <si>
    <t>NaB</t>
  </si>
  <si>
    <t>Si*</t>
  </si>
  <si>
    <t>AlT</t>
  </si>
  <si>
    <t>Mg*</t>
  </si>
  <si>
    <r>
      <t>SiO</t>
    </r>
    <r>
      <rPr>
        <vertAlign val="sub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(wt.%)</t>
    </r>
  </si>
  <si>
    <r>
      <t>TiO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(wt.%)</t>
    </r>
  </si>
  <si>
    <r>
      <t>Al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(wt.%)</t>
    </r>
  </si>
  <si>
    <r>
      <t>Cr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(wt.%)</t>
    </r>
  </si>
  <si>
    <r>
      <t>Na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(wt.%)</t>
    </r>
  </si>
  <si>
    <r>
      <t>K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(wt.%)</t>
    </r>
  </si>
  <si>
    <r>
      <t>Fe</t>
    </r>
    <r>
      <rPr>
        <b/>
        <vertAlign val="superscript"/>
        <sz val="11"/>
        <rFont val="Calibri"/>
        <family val="2"/>
        <scheme val="minor"/>
      </rPr>
      <t>3+</t>
    </r>
    <r>
      <rPr>
        <b/>
        <sz val="11"/>
        <rFont val="Calibri"/>
        <family val="2"/>
        <scheme val="minor"/>
      </rPr>
      <t>/Fe</t>
    </r>
    <r>
      <rPr>
        <b/>
        <vertAlign val="superscript"/>
        <sz val="11"/>
        <rFont val="Calibri"/>
        <family val="2"/>
        <scheme val="minor"/>
      </rPr>
      <t>2+</t>
    </r>
    <r>
      <rPr>
        <b/>
        <sz val="11"/>
        <rFont val="Calibri"/>
        <family val="2"/>
        <scheme val="minor"/>
      </rPr>
      <t xml:space="preserve"> check</t>
    </r>
  </si>
  <si>
    <r>
      <t>Fe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(wt.%)</t>
    </r>
  </si>
  <si>
    <r>
      <t>uncertanty (σ</t>
    </r>
    <r>
      <rPr>
        <vertAlign val="subscript"/>
        <sz val="11"/>
        <rFont val="Calibri"/>
        <family val="2"/>
        <scheme val="minor"/>
      </rPr>
      <t>est</t>
    </r>
    <r>
      <rPr>
        <sz val="11"/>
        <rFont val="Calibri"/>
        <family val="2"/>
        <scheme val="minor"/>
      </rPr>
      <t>)</t>
    </r>
  </si>
  <si>
    <r>
      <t>logfO</t>
    </r>
    <r>
      <rPr>
        <b/>
        <vertAlign val="subscript"/>
        <sz val="11"/>
        <rFont val="Calibri"/>
        <family val="2"/>
        <scheme val="minor"/>
      </rPr>
      <t>2</t>
    </r>
  </si>
  <si>
    <r>
      <t>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melt</t>
    </r>
    <r>
      <rPr>
        <b/>
        <sz val="11"/>
        <rFont val="Calibri"/>
        <family val="2"/>
        <scheme val="minor"/>
      </rPr>
      <t xml:space="preserve"> (wt.%)</t>
    </r>
  </si>
  <si>
    <r>
      <t>[6]</t>
    </r>
    <r>
      <rPr>
        <sz val="11"/>
        <rFont val="Calibri"/>
        <family val="2"/>
        <scheme val="minor"/>
      </rPr>
      <t>Al*</t>
    </r>
  </si>
  <si>
    <r>
      <t>Mn</t>
    </r>
    <r>
      <rPr>
        <vertAlign val="superscript"/>
        <sz val="11"/>
        <rFont val="Calibri"/>
        <family val="2"/>
        <scheme val="minor"/>
      </rPr>
      <t>*</t>
    </r>
  </si>
  <si>
    <r>
      <t>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amp</t>
    </r>
    <r>
      <rPr>
        <b/>
        <sz val="11"/>
        <rFont val="Calibri"/>
        <family val="2"/>
        <scheme val="minor"/>
      </rPr>
      <t xml:space="preserve"> (wt.%)</t>
    </r>
  </si>
  <si>
    <t>Leake, B.E., Woolley, A.R., Arps, C.E., Birch, W.D., Gilbert, M.C., Grice, J.D., Hawthorne, F.C., Kato, A., Kisch, H.J., Krivovichev, V.G. and Linthout, K., 1997. Nomenclature of amphiboles; report of the Subcommittee on Amphiboles of the International Mineralogical Association Commission on new minerals and mineral names. Mineralogical magazine, 61(405), pp.295-310.</t>
  </si>
  <si>
    <t>wrong</t>
  </si>
  <si>
    <t>uncertanty</t>
  </si>
  <si>
    <t>Dwell time (ms)</t>
  </si>
  <si>
    <t>Methods: barometer Erdmann et al. (2019); thermometer Hayden et al. (2008)</t>
  </si>
  <si>
    <r>
      <rPr>
        <b/>
        <sz val="11"/>
        <color theme="1"/>
        <rFont val="Calibri"/>
        <family val="2"/>
        <scheme val="minor"/>
      </rPr>
      <t>Table S3L:</t>
    </r>
    <r>
      <rPr>
        <sz val="11"/>
        <color theme="1"/>
        <rFont val="Calibri"/>
        <family val="2"/>
        <scheme val="minor"/>
      </rPr>
      <t xml:space="preserve"> ILM-AMIS454 reference material</t>
    </r>
  </si>
  <si>
    <r>
      <rPr>
        <b/>
        <sz val="11"/>
        <color theme="1"/>
        <rFont val="Calibri"/>
        <family val="2"/>
        <scheme val="minor"/>
      </rPr>
      <t>Table S3K:</t>
    </r>
    <r>
      <rPr>
        <sz val="11"/>
        <color theme="1"/>
        <rFont val="Calibri"/>
        <family val="2"/>
        <scheme val="minor"/>
      </rPr>
      <t xml:space="preserve"> A_UQAC-FeS-1 reference material </t>
    </r>
  </si>
  <si>
    <r>
      <rPr>
        <b/>
        <sz val="11"/>
        <color theme="1"/>
        <rFont val="Calibri"/>
        <family val="2"/>
        <scheme val="minor"/>
      </rPr>
      <t>Table S3J:</t>
    </r>
    <r>
      <rPr>
        <sz val="11"/>
        <color theme="1"/>
        <rFont val="Calibri"/>
        <family val="2"/>
        <scheme val="minor"/>
      </rPr>
      <t xml:space="preserve"> APA-1 reference material</t>
    </r>
  </si>
  <si>
    <r>
      <rPr>
        <b/>
        <sz val="11"/>
        <color theme="1"/>
        <rFont val="Calibri"/>
        <family val="2"/>
        <scheme val="minor"/>
      </rPr>
      <t>Table S3I:</t>
    </r>
    <r>
      <rPr>
        <sz val="11"/>
        <color theme="1"/>
        <rFont val="Calibri"/>
        <family val="2"/>
        <scheme val="minor"/>
      </rPr>
      <t xml:space="preserve"> GSE-1g-B reference material </t>
    </r>
  </si>
  <si>
    <r>
      <rPr>
        <b/>
        <sz val="11"/>
        <color theme="1"/>
        <rFont val="Calibri"/>
        <family val="2"/>
        <scheme val="minor"/>
      </rPr>
      <t>Table S3H:</t>
    </r>
    <r>
      <rPr>
        <sz val="11"/>
        <color theme="1"/>
        <rFont val="Calibri"/>
        <family val="2"/>
        <scheme val="minor"/>
      </rPr>
      <t xml:space="preserve"> GSD-1g-A reference material</t>
    </r>
  </si>
  <si>
    <r>
      <rPr>
        <b/>
        <sz val="11"/>
        <color theme="1"/>
        <rFont val="Calibri"/>
        <family val="2"/>
        <scheme val="minor"/>
      </rPr>
      <t>Table S3G:</t>
    </r>
    <r>
      <rPr>
        <sz val="11"/>
        <color theme="1"/>
        <rFont val="Calibri"/>
        <family val="2"/>
        <scheme val="minor"/>
      </rPr>
      <t xml:space="preserve"> G-probe10 reference material</t>
    </r>
  </si>
  <si>
    <r>
      <rPr>
        <b/>
        <sz val="11"/>
        <color theme="1"/>
        <rFont val="Calibri"/>
        <family val="2"/>
        <scheme val="minor"/>
      </rPr>
      <t>Table S3F:</t>
    </r>
    <r>
      <rPr>
        <sz val="11"/>
        <color theme="1"/>
        <rFont val="Calibri"/>
        <family val="2"/>
        <scheme val="minor"/>
      </rPr>
      <t xml:space="preserve"> Gprob6-A reference material </t>
    </r>
  </si>
  <si>
    <r>
      <rPr>
        <b/>
        <sz val="11"/>
        <color theme="1"/>
        <rFont val="Calibri"/>
        <family val="2"/>
        <scheme val="minor"/>
      </rPr>
      <t>Table S3E:</t>
    </r>
    <r>
      <rPr>
        <sz val="11"/>
        <color theme="1"/>
        <rFont val="Calibri"/>
        <family val="2"/>
        <scheme val="minor"/>
      </rPr>
      <t xml:space="preserve"> G_NIST616 reference material</t>
    </r>
  </si>
  <si>
    <r>
      <rPr>
        <b/>
        <sz val="11"/>
        <color theme="1"/>
        <rFont val="Calibri"/>
        <family val="2"/>
        <scheme val="minor"/>
      </rPr>
      <t>Table S3D:</t>
    </r>
    <r>
      <rPr>
        <sz val="11"/>
        <color theme="1"/>
        <rFont val="Calibri"/>
        <family val="2"/>
        <scheme val="minor"/>
      </rPr>
      <t xml:space="preserve"> G_NIST614 reference material</t>
    </r>
  </si>
  <si>
    <r>
      <rPr>
        <b/>
        <sz val="11"/>
        <color theme="1"/>
        <rFont val="Calibri"/>
        <family val="2"/>
        <scheme val="minor"/>
      </rPr>
      <t>Table S3C:</t>
    </r>
    <r>
      <rPr>
        <sz val="11"/>
        <color theme="1"/>
        <rFont val="Calibri"/>
        <family val="2"/>
        <scheme val="minor"/>
      </rPr>
      <t xml:space="preserve"> G_NIST612b reference material</t>
    </r>
  </si>
  <si>
    <r>
      <rPr>
        <b/>
        <sz val="11"/>
        <color theme="1"/>
        <rFont val="Calibri"/>
        <family val="2"/>
        <scheme val="minor"/>
      </rPr>
      <t xml:space="preserve">Table S3B: </t>
    </r>
    <r>
      <rPr>
        <sz val="11"/>
        <color theme="1"/>
        <rFont val="Calibri"/>
        <family val="2"/>
        <scheme val="minor"/>
      </rPr>
      <t>G_NIST610b reference material</t>
    </r>
  </si>
  <si>
    <r>
      <t>Table S3N:</t>
    </r>
    <r>
      <rPr>
        <sz val="11"/>
        <color theme="1"/>
        <rFont val="Calibri"/>
        <family val="2"/>
        <scheme val="minor"/>
      </rPr>
      <t xml:space="preserve"> Amphibole chemistry (ppm)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structural formula and physical-chemical parameters</t>
    </r>
  </si>
  <si>
    <r>
      <t>Table S3O:</t>
    </r>
    <r>
      <rPr>
        <sz val="11"/>
        <color theme="1"/>
        <rFont val="Calibri"/>
        <family val="2"/>
        <scheme val="minor"/>
      </rPr>
      <t xml:space="preserve"> Apatite chemistry (ppm) and physical-chemical parameters</t>
    </r>
  </si>
  <si>
    <r>
      <t>Table S3P:</t>
    </r>
    <r>
      <rPr>
        <sz val="11"/>
        <color theme="1"/>
        <rFont val="Calibri"/>
        <family val="2"/>
        <scheme val="minor"/>
      </rPr>
      <t xml:space="preserve"> titanite analyses (ppm) and physical-chemical parameters</t>
    </r>
  </si>
  <si>
    <r>
      <t>Table S3M:</t>
    </r>
    <r>
      <rPr>
        <sz val="11"/>
        <color theme="1"/>
        <rFont val="Calibri"/>
        <family val="2"/>
        <scheme val="minor"/>
      </rPr>
      <t xml:space="preserve"> Clinopyroxene chemistry (ppm) and physical-chemical parameters </t>
    </r>
  </si>
  <si>
    <t>Supplementary material S3 for the following article:</t>
  </si>
  <si>
    <t>By Patrik Berthoty, Lucie Mathieu, Zsuzsanna Tóth, Stephane De Souza and Jeffrey H. Marsh</t>
  </si>
  <si>
    <t>Journal: Precambrian Reseacrh</t>
  </si>
  <si>
    <t>Evaluating the gold potential of syntectonic magmatic systems in greenstone belts of the Superior craton: insights from the Dolodau, Jackson, and Otto plutons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</si>
</sst>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19" fillId="0" borderId="0"/>
  </cellStyleXfs>
  <cellXfs count="198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/>
    <xf numFmtId="0" fontId="0" fillId="0" borderId="0" xfId="0" applyFill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2" borderId="0" xfId="1" applyFont="1" applyFill="1"/>
    <xf numFmtId="0" fontId="2" fillId="0" borderId="0" xfId="1" applyFont="1"/>
    <xf numFmtId="0" fontId="2" fillId="0" borderId="0" xfId="1" applyFont="1"/>
    <xf numFmtId="0" fontId="1" fillId="0" borderId="0" xfId="0" applyFont="1" applyFill="1"/>
    <xf numFmtId="0" fontId="2" fillId="0" borderId="0" xfId="1" applyFont="1"/>
    <xf numFmtId="0" fontId="2" fillId="0" borderId="0" xfId="1" applyFont="1"/>
    <xf numFmtId="0" fontId="0" fillId="2" borderId="0" xfId="0" applyFont="1" applyFill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0" fontId="2" fillId="0" borderId="0" xfId="1" applyFont="1"/>
    <xf numFmtId="2" fontId="0" fillId="0" borderId="0" xfId="0" applyNumberFormat="1"/>
    <xf numFmtId="2" fontId="2" fillId="0" borderId="0" xfId="1" applyNumberFormat="1" applyFont="1"/>
    <xf numFmtId="0" fontId="1" fillId="3" borderId="0" xfId="0" applyFont="1" applyFill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/>
    <xf numFmtId="0" fontId="3" fillId="0" borderId="0" xfId="1" applyFont="1"/>
    <xf numFmtId="0" fontId="3" fillId="0" borderId="1" xfId="1" applyFont="1" applyBorder="1"/>
    <xf numFmtId="0" fontId="1" fillId="2" borderId="0" xfId="0" applyFont="1" applyFill="1"/>
    <xf numFmtId="0" fontId="1" fillId="0" borderId="0" xfId="0" applyFont="1" applyFill="1" applyBorder="1"/>
    <xf numFmtId="0" fontId="1" fillId="0" borderId="1" xfId="0" applyFont="1" applyFill="1" applyBorder="1"/>
    <xf numFmtId="2" fontId="1" fillId="0" borderId="0" xfId="0" applyNumberFormat="1" applyFont="1" applyBorder="1"/>
    <xf numFmtId="2" fontId="3" fillId="0" borderId="1" xfId="1" applyNumberFormat="1" applyFont="1" applyBorder="1"/>
    <xf numFmtId="0" fontId="4" fillId="0" borderId="1" xfId="0" applyFont="1" applyBorder="1"/>
    <xf numFmtId="0" fontId="0" fillId="0" borderId="1" xfId="0" applyFont="1" applyBorder="1"/>
    <xf numFmtId="0" fontId="1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right"/>
    </xf>
    <xf numFmtId="0" fontId="1" fillId="4" borderId="1" xfId="0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right"/>
    </xf>
    <xf numFmtId="0" fontId="0" fillId="0" borderId="0" xfId="0" applyFont="1" applyFill="1"/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0" fontId="0" fillId="0" borderId="1" xfId="0" applyFont="1" applyFill="1" applyBorder="1"/>
    <xf numFmtId="2" fontId="0" fillId="0" borderId="0" xfId="0" applyNumberFormat="1"/>
    <xf numFmtId="0" fontId="0" fillId="0" borderId="0" xfId="0" applyFont="1" applyFill="1"/>
    <xf numFmtId="2" fontId="0" fillId="0" borderId="0" xfId="0" applyNumberFormat="1" applyFont="1" applyFill="1"/>
    <xf numFmtId="1" fontId="0" fillId="0" borderId="0" xfId="0" applyNumberFormat="1" applyFont="1" applyFill="1"/>
    <xf numFmtId="1" fontId="0" fillId="0" borderId="1" xfId="0" applyNumberFormat="1" applyFont="1" applyFill="1" applyBorder="1"/>
    <xf numFmtId="0" fontId="1" fillId="0" borderId="3" xfId="0" applyFont="1" applyBorder="1"/>
    <xf numFmtId="2" fontId="1" fillId="0" borderId="3" xfId="0" applyNumberFormat="1" applyFont="1" applyBorder="1"/>
    <xf numFmtId="0" fontId="4" fillId="0" borderId="0" xfId="0" applyFont="1"/>
    <xf numFmtId="0" fontId="7" fillId="0" borderId="1" xfId="0" applyFont="1" applyBorder="1"/>
    <xf numFmtId="2" fontId="7" fillId="0" borderId="1" xfId="0" applyNumberFormat="1" applyFont="1" applyBorder="1"/>
    <xf numFmtId="2" fontId="8" fillId="0" borderId="0" xfId="1" applyNumberFormat="1" applyFont="1"/>
    <xf numFmtId="0" fontId="7" fillId="0" borderId="0" xfId="0" applyFont="1"/>
    <xf numFmtId="0" fontId="0" fillId="0" borderId="0" xfId="0"/>
    <xf numFmtId="0" fontId="0" fillId="0" borderId="0" xfId="0" applyFont="1" applyFill="1"/>
    <xf numFmtId="2" fontId="0" fillId="0" borderId="0" xfId="0" applyNumberFormat="1" applyFont="1" applyFill="1"/>
    <xf numFmtId="0" fontId="0" fillId="0" borderId="0" xfId="0" applyFill="1"/>
    <xf numFmtId="1" fontId="0" fillId="0" borderId="0" xfId="0" applyNumberFormat="1" applyFont="1" applyFill="1"/>
    <xf numFmtId="2" fontId="0" fillId="0" borderId="0" xfId="0" applyNumberFormat="1" applyFill="1"/>
    <xf numFmtId="0" fontId="7" fillId="0" borderId="0" xfId="0" applyFont="1" applyFill="1"/>
    <xf numFmtId="2" fontId="7" fillId="0" borderId="0" xfId="0" applyNumberFormat="1" applyFont="1" applyFill="1"/>
    <xf numFmtId="0" fontId="9" fillId="0" borderId="0" xfId="0" applyFont="1" applyFill="1"/>
    <xf numFmtId="0" fontId="7" fillId="0" borderId="3" xfId="0" applyFont="1" applyBorder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 applyFill="1"/>
    <xf numFmtId="2" fontId="0" fillId="0" borderId="0" xfId="0" applyNumberFormat="1" applyFont="1" applyFill="1"/>
    <xf numFmtId="1" fontId="0" fillId="0" borderId="0" xfId="0" applyNumberFormat="1" applyFont="1" applyFill="1"/>
    <xf numFmtId="2" fontId="8" fillId="0" borderId="1" xfId="1" applyNumberFormat="1" applyFont="1" applyBorder="1"/>
    <xf numFmtId="2" fontId="7" fillId="0" borderId="0" xfId="0" applyNumberFormat="1" applyFont="1"/>
    <xf numFmtId="2" fontId="8" fillId="0" borderId="1" xfId="1" applyNumberFormat="1" applyFont="1" applyFill="1" applyBorder="1"/>
    <xf numFmtId="0" fontId="7" fillId="0" borderId="3" xfId="0" applyFont="1" applyFill="1" applyBorder="1"/>
    <xf numFmtId="0" fontId="1" fillId="0" borderId="3" xfId="0" applyFont="1" applyFill="1" applyBorder="1"/>
    <xf numFmtId="2" fontId="1" fillId="0" borderId="3" xfId="0" applyNumberFormat="1" applyFont="1" applyFill="1" applyBorder="1"/>
    <xf numFmtId="164" fontId="0" fillId="0" borderId="0" xfId="0" applyNumberFormat="1"/>
    <xf numFmtId="164" fontId="0" fillId="0" borderId="0" xfId="0" applyNumberFormat="1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/>
    <xf numFmtId="0" fontId="12" fillId="0" borderId="0" xfId="0" applyFont="1" applyFill="1"/>
    <xf numFmtId="0" fontId="0" fillId="0" borderId="0" xfId="0" applyFill="1"/>
    <xf numFmtId="164" fontId="12" fillId="0" borderId="0" xfId="0" applyNumberFormat="1" applyFont="1" applyFill="1"/>
    <xf numFmtId="2" fontId="12" fillId="0" borderId="0" xfId="0" applyNumberFormat="1" applyFont="1" applyFill="1"/>
    <xf numFmtId="0" fontId="0" fillId="0" borderId="1" xfId="0" applyFill="1" applyBorder="1"/>
    <xf numFmtId="0" fontId="0" fillId="0" borderId="0" xfId="0"/>
    <xf numFmtId="0" fontId="1" fillId="0" borderId="0" xfId="0" applyFont="1"/>
    <xf numFmtId="0" fontId="6" fillId="0" borderId="0" xfId="0" applyFont="1"/>
    <xf numFmtId="0" fontId="0" fillId="3" borderId="0" xfId="0" applyFill="1"/>
    <xf numFmtId="0" fontId="1" fillId="3" borderId="0" xfId="0" applyFont="1" applyFill="1"/>
    <xf numFmtId="2" fontId="7" fillId="0" borderId="1" xfId="0" applyNumberFormat="1" applyFont="1" applyFill="1" applyBorder="1"/>
    <xf numFmtId="2" fontId="9" fillId="0" borderId="1" xfId="0" applyNumberFormat="1" applyFont="1" applyFill="1" applyBorder="1"/>
    <xf numFmtId="0" fontId="0" fillId="0" borderId="3" xfId="0" applyFill="1" applyBorder="1"/>
    <xf numFmtId="0" fontId="10" fillId="0" borderId="3" xfId="0" applyFont="1" applyFill="1" applyBorder="1" applyAlignment="1">
      <alignment horizontal="left"/>
    </xf>
    <xf numFmtId="0" fontId="0" fillId="0" borderId="3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12" fillId="0" borderId="1" xfId="0" applyNumberFormat="1" applyFont="1" applyFill="1" applyBorder="1"/>
    <xf numFmtId="0" fontId="12" fillId="0" borderId="1" xfId="0" applyFont="1" applyFill="1" applyBorder="1"/>
    <xf numFmtId="2" fontId="12" fillId="0" borderId="1" xfId="0" applyNumberFormat="1" applyFont="1" applyFill="1" applyBorder="1"/>
    <xf numFmtId="2" fontId="4" fillId="0" borderId="1" xfId="0" applyNumberFormat="1" applyFont="1" applyFill="1" applyBorder="1"/>
    <xf numFmtId="2" fontId="4" fillId="0" borderId="0" xfId="0" applyNumberFormat="1" applyFont="1" applyFill="1" applyBorder="1"/>
    <xf numFmtId="0" fontId="0" fillId="0" borderId="0" xfId="0" applyAlignment="1">
      <alignment horizontal="right"/>
    </xf>
    <xf numFmtId="0" fontId="16" fillId="0" borderId="0" xfId="1" applyFont="1"/>
    <xf numFmtId="0" fontId="17" fillId="0" borderId="0" xfId="1" applyFont="1"/>
    <xf numFmtId="0" fontId="5" fillId="0" borderId="0" xfId="0" applyFont="1"/>
    <xf numFmtId="0" fontId="6" fillId="2" borderId="0" xfId="0" applyFont="1" applyFill="1"/>
    <xf numFmtId="2" fontId="16" fillId="0" borderId="0" xfId="1" applyNumberFormat="1" applyFont="1"/>
    <xf numFmtId="2" fontId="0" fillId="5" borderId="1" xfId="0" applyNumberFormat="1" applyFill="1" applyBorder="1"/>
    <xf numFmtId="2" fontId="26" fillId="0" borderId="1" xfId="0" applyNumberFormat="1" applyFont="1" applyBorder="1"/>
    <xf numFmtId="2" fontId="24" fillId="0" borderId="1" xfId="0" applyNumberFormat="1" applyFont="1" applyBorder="1"/>
    <xf numFmtId="1" fontId="13" fillId="0" borderId="1" xfId="0" applyNumberFormat="1" applyFont="1" applyBorder="1"/>
    <xf numFmtId="2" fontId="13" fillId="0" borderId="1" xfId="0" applyNumberFormat="1" applyFont="1" applyBorder="1"/>
    <xf numFmtId="164" fontId="12" fillId="0" borderId="1" xfId="0" applyNumberFormat="1" applyFont="1" applyBorder="1"/>
    <xf numFmtId="2" fontId="12" fillId="0" borderId="1" xfId="0" applyNumberFormat="1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/>
    <xf numFmtId="164" fontId="13" fillId="0" borderId="1" xfId="0" applyNumberFormat="1" applyFont="1" applyBorder="1"/>
    <xf numFmtId="2" fontId="13" fillId="0" borderId="1" xfId="0" applyNumberFormat="1" applyFont="1" applyFill="1" applyBorder="1" applyAlignment="1">
      <alignment horizontal="left"/>
    </xf>
    <xf numFmtId="1" fontId="0" fillId="0" borderId="4" xfId="0" applyNumberFormat="1" applyBorder="1"/>
    <xf numFmtId="2" fontId="0" fillId="0" borderId="4" xfId="0" applyNumberFormat="1" applyBorder="1"/>
    <xf numFmtId="2" fontId="8" fillId="0" borderId="5" xfId="1" applyNumberFormat="1" applyFont="1" applyFill="1" applyBorder="1"/>
    <xf numFmtId="2" fontId="23" fillId="0" borderId="0" xfId="0" applyNumberFormat="1" applyFont="1"/>
    <xf numFmtId="1" fontId="0" fillId="5" borderId="0" xfId="0" applyNumberFormat="1" applyFill="1"/>
    <xf numFmtId="1" fontId="7" fillId="0" borderId="0" xfId="0" applyNumberFormat="1" applyFont="1"/>
    <xf numFmtId="0" fontId="7" fillId="0" borderId="0" xfId="0" applyFont="1" applyBorder="1"/>
    <xf numFmtId="2" fontId="6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/>
    <xf numFmtId="2" fontId="12" fillId="0" borderId="0" xfId="0" applyNumberFormat="1" applyFont="1" applyFill="1" applyBorder="1"/>
    <xf numFmtId="1" fontId="0" fillId="0" borderId="0" xfId="0" applyNumberFormat="1"/>
    <xf numFmtId="1" fontId="0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Fill="1"/>
    <xf numFmtId="2" fontId="0" fillId="0" borderId="0" xfId="0" applyNumberFormat="1"/>
    <xf numFmtId="0" fontId="0" fillId="0" borderId="0" xfId="0" applyFont="1" applyAlignment="1">
      <alignment horizontal="right"/>
    </xf>
    <xf numFmtId="1" fontId="0" fillId="0" borderId="1" xfId="2" applyNumberFormat="1" applyFont="1" applyBorder="1"/>
    <xf numFmtId="0" fontId="0" fillId="0" borderId="1" xfId="2" applyFont="1" applyBorder="1"/>
    <xf numFmtId="1" fontId="0" fillId="0" borderId="0" xfId="2" applyNumberFormat="1" applyFont="1"/>
    <xf numFmtId="0" fontId="0" fillId="0" borderId="0" xfId="2" applyFont="1"/>
    <xf numFmtId="2" fontId="0" fillId="5" borderId="0" xfId="0" applyNumberFormat="1" applyFill="1"/>
    <xf numFmtId="0" fontId="0" fillId="0" borderId="0" xfId="0" applyFont="1"/>
    <xf numFmtId="1" fontId="0" fillId="0" borderId="0" xfId="0" applyNumberFormat="1"/>
    <xf numFmtId="1" fontId="1" fillId="0" borderId="3" xfId="0" applyNumberFormat="1" applyFont="1" applyBorder="1"/>
    <xf numFmtId="0" fontId="1" fillId="0" borderId="0" xfId="0" applyFont="1" applyFill="1"/>
    <xf numFmtId="0" fontId="9" fillId="0" borderId="1" xfId="0" applyFont="1" applyBorder="1"/>
    <xf numFmtId="2" fontId="0" fillId="0" borderId="1" xfId="0" applyNumberFormat="1" applyBorder="1"/>
    <xf numFmtId="2" fontId="12" fillId="0" borderId="1" xfId="0" applyNumberFormat="1" applyFont="1" applyBorder="1"/>
    <xf numFmtId="164" fontId="22" fillId="0" borderId="1" xfId="0" applyNumberFormat="1" applyFont="1" applyBorder="1"/>
    <xf numFmtId="0" fontId="0" fillId="0" borderId="4" xfId="0" applyBorder="1"/>
    <xf numFmtId="0" fontId="0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Font="1"/>
    <xf numFmtId="0" fontId="0" fillId="0" borderId="0" xfId="0" applyFont="1"/>
    <xf numFmtId="1" fontId="0" fillId="0" borderId="1" xfId="0" applyNumberFormat="1" applyBorder="1"/>
    <xf numFmtId="1" fontId="1" fillId="0" borderId="1" xfId="2" applyNumberFormat="1" applyFont="1" applyBorder="1"/>
    <xf numFmtId="2" fontId="1" fillId="0" borderId="0" xfId="0" applyNumberFormat="1" applyFont="1" applyFill="1" applyBorder="1"/>
    <xf numFmtId="0" fontId="1" fillId="0" borderId="0" xfId="0" applyFont="1"/>
    <xf numFmtId="0" fontId="1" fillId="0" borderId="1" xfId="2" applyFont="1" applyFill="1" applyBorder="1"/>
    <xf numFmtId="1" fontId="0" fillId="0" borderId="0" xfId="0" applyNumberFormat="1" applyFill="1"/>
    <xf numFmtId="2" fontId="0" fillId="0" borderId="1" xfId="0" applyNumberFormat="1" applyFill="1" applyBorder="1"/>
    <xf numFmtId="1" fontId="0" fillId="0" borderId="1" xfId="0" applyNumberFormat="1" applyFill="1" applyBorder="1"/>
    <xf numFmtId="1" fontId="0" fillId="5" borderId="1" xfId="0" applyNumberFormat="1" applyFill="1" applyBorder="1"/>
    <xf numFmtId="0" fontId="0" fillId="5" borderId="0" xfId="0" applyFill="1"/>
    <xf numFmtId="0" fontId="27" fillId="4" borderId="6" xfId="0" applyFont="1" applyFill="1" applyBorder="1"/>
    <xf numFmtId="0" fontId="28" fillId="4" borderId="2" xfId="0" applyFont="1" applyFill="1" applyBorder="1"/>
    <xf numFmtId="0" fontId="27" fillId="4" borderId="7" xfId="0" applyFont="1" applyFill="1" applyBorder="1"/>
    <xf numFmtId="0" fontId="27" fillId="4" borderId="8" xfId="0" applyFont="1" applyFill="1" applyBorder="1"/>
    <xf numFmtId="0" fontId="27" fillId="4" borderId="0" xfId="0" applyFont="1" applyFill="1" applyBorder="1"/>
    <xf numFmtId="0" fontId="27" fillId="4" borderId="9" xfId="0" applyFont="1" applyFill="1" applyBorder="1"/>
    <xf numFmtId="0" fontId="27" fillId="4" borderId="0" xfId="0" applyFont="1" applyFill="1" applyBorder="1" applyAlignment="1">
      <alignment vertical="top"/>
    </xf>
    <xf numFmtId="0" fontId="27" fillId="4" borderId="10" xfId="0" applyFont="1" applyFill="1" applyBorder="1"/>
    <xf numFmtId="0" fontId="27" fillId="4" borderId="1" xfId="0" applyFont="1" applyFill="1" applyBorder="1" applyAlignment="1">
      <alignment vertical="top"/>
    </xf>
    <xf numFmtId="0" fontId="27" fillId="4" borderId="11" xfId="0" applyFont="1" applyFill="1" applyBorder="1"/>
    <xf numFmtId="0" fontId="1" fillId="0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 vertical="top" wrapText="1"/>
    </xf>
    <xf numFmtId="0" fontId="28" fillId="4" borderId="9" xfId="0" applyFont="1" applyFill="1" applyBorder="1" applyAlignment="1">
      <alignment horizontal="left" vertical="top" wrapText="1"/>
    </xf>
  </cellXfs>
  <cellStyles count="10">
    <cellStyle name="Normal" xfId="0" builtinId="0"/>
    <cellStyle name="Normal 2" xfId="1" xr:uid="{00000000-0005-0000-0000-000001000000}"/>
    <cellStyle name="Normal 2 2" xfId="8" xr:uid="{00000000-0005-0000-0000-000002000000}"/>
    <cellStyle name="Normal 2 3" xfId="5" xr:uid="{00000000-0005-0000-0000-000003000000}"/>
    <cellStyle name="Normal 2 4" xfId="4" xr:uid="{00000000-0005-0000-0000-000004000000}"/>
    <cellStyle name="Normal 3" xfId="7" xr:uid="{00000000-0005-0000-0000-000005000000}"/>
    <cellStyle name="Normal 3 2" xfId="3" xr:uid="{00000000-0005-0000-0000-000006000000}"/>
    <cellStyle name="Normal 4" xfId="6" xr:uid="{00000000-0005-0000-0000-000007000000}"/>
    <cellStyle name="Normal 5" xfId="9" xr:uid="{00000000-0005-0000-0000-000008000000}"/>
    <cellStyle name="Normal 6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S3B!$C$6:$C$66</c:f>
              <c:numCache>
                <c:formatCode>General</c:formatCode>
                <c:ptCount val="61"/>
                <c:pt idx="0">
                  <c:v>468</c:v>
                </c:pt>
                <c:pt idx="1">
                  <c:v>350</c:v>
                </c:pt>
                <c:pt idx="2">
                  <c:v>99401.2</c:v>
                </c:pt>
                <c:pt idx="3">
                  <c:v>432</c:v>
                </c:pt>
                <c:pt idx="5">
                  <c:v>10323.299999999999</c:v>
                </c:pt>
                <c:pt idx="6">
                  <c:v>325778</c:v>
                </c:pt>
                <c:pt idx="7">
                  <c:v>413</c:v>
                </c:pt>
                <c:pt idx="8">
                  <c:v>575</c:v>
                </c:pt>
                <c:pt idx="9">
                  <c:v>274</c:v>
                </c:pt>
                <c:pt idx="10">
                  <c:v>464</c:v>
                </c:pt>
                <c:pt idx="11">
                  <c:v>81487.199999999997</c:v>
                </c:pt>
                <c:pt idx="13">
                  <c:v>455</c:v>
                </c:pt>
                <c:pt idx="14">
                  <c:v>452</c:v>
                </c:pt>
                <c:pt idx="15">
                  <c:v>450</c:v>
                </c:pt>
                <c:pt idx="16">
                  <c:v>408</c:v>
                </c:pt>
                <c:pt idx="18">
                  <c:v>444</c:v>
                </c:pt>
                <c:pt idx="19">
                  <c:v>458</c:v>
                </c:pt>
                <c:pt idx="21">
                  <c:v>410</c:v>
                </c:pt>
                <c:pt idx="22">
                  <c:v>458.7</c:v>
                </c:pt>
                <c:pt idx="23">
                  <c:v>441</c:v>
                </c:pt>
                <c:pt idx="25">
                  <c:v>460</c:v>
                </c:pt>
                <c:pt idx="26">
                  <c:v>433</c:v>
                </c:pt>
                <c:pt idx="27">
                  <c:v>447</c:v>
                </c:pt>
                <c:pt idx="28">
                  <c:v>325</c:v>
                </c:pt>
                <c:pt idx="29">
                  <c:v>425.7</c:v>
                </c:pt>
                <c:pt idx="30">
                  <c:v>515.5</c:v>
                </c:pt>
                <c:pt idx="31">
                  <c:v>462</c:v>
                </c:pt>
                <c:pt idx="32">
                  <c:v>440</c:v>
                </c:pt>
                <c:pt idx="33">
                  <c:v>465</c:v>
                </c:pt>
                <c:pt idx="34">
                  <c:v>417</c:v>
                </c:pt>
                <c:pt idx="35">
                  <c:v>430</c:v>
                </c:pt>
                <c:pt idx="36">
                  <c:v>396</c:v>
                </c:pt>
                <c:pt idx="37">
                  <c:v>366</c:v>
                </c:pt>
                <c:pt idx="38">
                  <c:v>452</c:v>
                </c:pt>
                <c:pt idx="39">
                  <c:v>440</c:v>
                </c:pt>
                <c:pt idx="40">
                  <c:v>453</c:v>
                </c:pt>
                <c:pt idx="41">
                  <c:v>448</c:v>
                </c:pt>
                <c:pt idx="42">
                  <c:v>430</c:v>
                </c:pt>
                <c:pt idx="43">
                  <c:v>453</c:v>
                </c:pt>
                <c:pt idx="44">
                  <c:v>447</c:v>
                </c:pt>
                <c:pt idx="45">
                  <c:v>449</c:v>
                </c:pt>
                <c:pt idx="46">
                  <c:v>437</c:v>
                </c:pt>
                <c:pt idx="47">
                  <c:v>437</c:v>
                </c:pt>
                <c:pt idx="49">
                  <c:v>449</c:v>
                </c:pt>
                <c:pt idx="50">
                  <c:v>455</c:v>
                </c:pt>
                <c:pt idx="51">
                  <c:v>435</c:v>
                </c:pt>
                <c:pt idx="52">
                  <c:v>450</c:v>
                </c:pt>
                <c:pt idx="53">
                  <c:v>439</c:v>
                </c:pt>
                <c:pt idx="54">
                  <c:v>435</c:v>
                </c:pt>
                <c:pt idx="55">
                  <c:v>446</c:v>
                </c:pt>
                <c:pt idx="56">
                  <c:v>444</c:v>
                </c:pt>
                <c:pt idx="57">
                  <c:v>426</c:v>
                </c:pt>
                <c:pt idx="58">
                  <c:v>384</c:v>
                </c:pt>
                <c:pt idx="59">
                  <c:v>457.2</c:v>
                </c:pt>
                <c:pt idx="60">
                  <c:v>461.5</c:v>
                </c:pt>
              </c:numCache>
            </c:numRef>
          </c:xVal>
          <c:yVal>
            <c:numRef>
              <c:f>S3B!$G$6:$G$66</c:f>
              <c:numCache>
                <c:formatCode>General</c:formatCode>
                <c:ptCount val="61"/>
                <c:pt idx="0">
                  <c:v>468</c:v>
                </c:pt>
                <c:pt idx="1">
                  <c:v>350</c:v>
                </c:pt>
                <c:pt idx="2">
                  <c:v>99401.2</c:v>
                </c:pt>
                <c:pt idx="3">
                  <c:v>432</c:v>
                </c:pt>
                <c:pt idx="4">
                  <c:v>431.556580505939</c:v>
                </c:pt>
                <c:pt idx="5">
                  <c:v>10263.3431905491</c:v>
                </c:pt>
                <c:pt idx="6">
                  <c:v>325809.336137379</c:v>
                </c:pt>
                <c:pt idx="7">
                  <c:v>413</c:v>
                </c:pt>
                <c:pt idx="8">
                  <c:v>575</c:v>
                </c:pt>
                <c:pt idx="9">
                  <c:v>274</c:v>
                </c:pt>
                <c:pt idx="10">
                  <c:v>464</c:v>
                </c:pt>
                <c:pt idx="11">
                  <c:v>81487.199999999997</c:v>
                </c:pt>
                <c:pt idx="12">
                  <c:v>81438.388783826798</c:v>
                </c:pt>
                <c:pt idx="13">
                  <c:v>452.97660234652</c:v>
                </c:pt>
                <c:pt idx="14">
                  <c:v>451.70287061352201</c:v>
                </c:pt>
                <c:pt idx="15">
                  <c:v>449.934487714228</c:v>
                </c:pt>
                <c:pt idx="16">
                  <c:v>408.24144648074798</c:v>
                </c:pt>
                <c:pt idx="17">
                  <c:v>406.77543096573999</c:v>
                </c:pt>
                <c:pt idx="18">
                  <c:v>444.467568357147</c:v>
                </c:pt>
                <c:pt idx="19">
                  <c:v>458.20697417369502</c:v>
                </c:pt>
                <c:pt idx="20">
                  <c:v>458.11573872031897</c:v>
                </c:pt>
                <c:pt idx="21">
                  <c:v>410</c:v>
                </c:pt>
                <c:pt idx="22">
                  <c:v>458.49201964820099</c:v>
                </c:pt>
                <c:pt idx="23">
                  <c:v>440.905332057392</c:v>
                </c:pt>
                <c:pt idx="24">
                  <c:v>440.92104871911198</c:v>
                </c:pt>
                <c:pt idx="25">
                  <c:v>460</c:v>
                </c:pt>
                <c:pt idx="26">
                  <c:v>433.379521675474</c:v>
                </c:pt>
                <c:pt idx="27">
                  <c:v>447</c:v>
                </c:pt>
                <c:pt idx="28">
                  <c:v>325</c:v>
                </c:pt>
                <c:pt idx="29">
                  <c:v>425.52054832888598</c:v>
                </c:pt>
                <c:pt idx="30">
                  <c:v>516.72062635342695</c:v>
                </c:pt>
                <c:pt idx="31">
                  <c:v>461.875706629847</c:v>
                </c:pt>
                <c:pt idx="32">
                  <c:v>440</c:v>
                </c:pt>
                <c:pt idx="33">
                  <c:v>465.28231166398598</c:v>
                </c:pt>
                <c:pt idx="34">
                  <c:v>414.77095219936598</c:v>
                </c:pt>
                <c:pt idx="35">
                  <c:v>430.99751812470203</c:v>
                </c:pt>
                <c:pt idx="36">
                  <c:v>396</c:v>
                </c:pt>
                <c:pt idx="37">
                  <c:v>366.73139616298403</c:v>
                </c:pt>
                <c:pt idx="38">
                  <c:v>449.17475886737401</c:v>
                </c:pt>
                <c:pt idx="39">
                  <c:v>437.36522700509801</c:v>
                </c:pt>
                <c:pt idx="40">
                  <c:v>451.34153631545502</c:v>
                </c:pt>
                <c:pt idx="41">
                  <c:v>445.89904431112399</c:v>
                </c:pt>
                <c:pt idx="42">
                  <c:v>430.23105924204202</c:v>
                </c:pt>
                <c:pt idx="43">
                  <c:v>453.270976040959</c:v>
                </c:pt>
                <c:pt idx="44">
                  <c:v>447.39756787036703</c:v>
                </c:pt>
                <c:pt idx="45">
                  <c:v>449</c:v>
                </c:pt>
                <c:pt idx="46">
                  <c:v>437</c:v>
                </c:pt>
                <c:pt idx="47">
                  <c:v>437</c:v>
                </c:pt>
                <c:pt idx="48">
                  <c:v>437</c:v>
                </c:pt>
                <c:pt idx="49">
                  <c:v>449</c:v>
                </c:pt>
                <c:pt idx="50">
                  <c:v>455</c:v>
                </c:pt>
                <c:pt idx="51">
                  <c:v>435</c:v>
                </c:pt>
                <c:pt idx="52">
                  <c:v>450</c:v>
                </c:pt>
                <c:pt idx="53">
                  <c:v>439</c:v>
                </c:pt>
                <c:pt idx="54">
                  <c:v>435</c:v>
                </c:pt>
                <c:pt idx="55">
                  <c:v>446</c:v>
                </c:pt>
                <c:pt idx="56">
                  <c:v>444</c:v>
                </c:pt>
                <c:pt idx="57">
                  <c:v>426</c:v>
                </c:pt>
                <c:pt idx="58">
                  <c:v>384</c:v>
                </c:pt>
                <c:pt idx="59">
                  <c:v>457.2</c:v>
                </c:pt>
                <c:pt idx="60">
                  <c:v>461.5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57-4922-85FE-6C1F508E3C6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S3B!$C$6:$C$66</c:f>
              <c:numCache>
                <c:formatCode>General</c:formatCode>
                <c:ptCount val="61"/>
                <c:pt idx="0">
                  <c:v>468</c:v>
                </c:pt>
                <c:pt idx="1">
                  <c:v>350</c:v>
                </c:pt>
                <c:pt idx="2">
                  <c:v>99401.2</c:v>
                </c:pt>
                <c:pt idx="3">
                  <c:v>432</c:v>
                </c:pt>
                <c:pt idx="5">
                  <c:v>10323.299999999999</c:v>
                </c:pt>
                <c:pt idx="6">
                  <c:v>325778</c:v>
                </c:pt>
                <c:pt idx="7">
                  <c:v>413</c:v>
                </c:pt>
                <c:pt idx="8">
                  <c:v>575</c:v>
                </c:pt>
                <c:pt idx="9">
                  <c:v>274</c:v>
                </c:pt>
                <c:pt idx="10">
                  <c:v>464</c:v>
                </c:pt>
                <c:pt idx="11">
                  <c:v>81487.199999999997</c:v>
                </c:pt>
                <c:pt idx="13">
                  <c:v>455</c:v>
                </c:pt>
                <c:pt idx="14">
                  <c:v>452</c:v>
                </c:pt>
                <c:pt idx="15">
                  <c:v>450</c:v>
                </c:pt>
                <c:pt idx="16">
                  <c:v>408</c:v>
                </c:pt>
                <c:pt idx="18">
                  <c:v>444</c:v>
                </c:pt>
                <c:pt idx="19">
                  <c:v>458</c:v>
                </c:pt>
                <c:pt idx="21">
                  <c:v>410</c:v>
                </c:pt>
                <c:pt idx="22">
                  <c:v>458.7</c:v>
                </c:pt>
                <c:pt idx="23">
                  <c:v>441</c:v>
                </c:pt>
                <c:pt idx="25">
                  <c:v>460</c:v>
                </c:pt>
                <c:pt idx="26">
                  <c:v>433</c:v>
                </c:pt>
                <c:pt idx="27">
                  <c:v>447</c:v>
                </c:pt>
                <c:pt idx="28">
                  <c:v>325</c:v>
                </c:pt>
                <c:pt idx="29">
                  <c:v>425.7</c:v>
                </c:pt>
                <c:pt idx="30">
                  <c:v>515.5</c:v>
                </c:pt>
                <c:pt idx="31">
                  <c:v>462</c:v>
                </c:pt>
                <c:pt idx="32">
                  <c:v>440</c:v>
                </c:pt>
                <c:pt idx="33">
                  <c:v>465</c:v>
                </c:pt>
                <c:pt idx="34">
                  <c:v>417</c:v>
                </c:pt>
                <c:pt idx="35">
                  <c:v>430</c:v>
                </c:pt>
                <c:pt idx="36">
                  <c:v>396</c:v>
                </c:pt>
                <c:pt idx="37">
                  <c:v>366</c:v>
                </c:pt>
                <c:pt idx="38">
                  <c:v>452</c:v>
                </c:pt>
                <c:pt idx="39">
                  <c:v>440</c:v>
                </c:pt>
                <c:pt idx="40">
                  <c:v>453</c:v>
                </c:pt>
                <c:pt idx="41">
                  <c:v>448</c:v>
                </c:pt>
                <c:pt idx="42">
                  <c:v>430</c:v>
                </c:pt>
                <c:pt idx="43">
                  <c:v>453</c:v>
                </c:pt>
                <c:pt idx="44">
                  <c:v>447</c:v>
                </c:pt>
                <c:pt idx="45">
                  <c:v>449</c:v>
                </c:pt>
                <c:pt idx="46">
                  <c:v>437</c:v>
                </c:pt>
                <c:pt idx="47">
                  <c:v>437</c:v>
                </c:pt>
                <c:pt idx="49">
                  <c:v>449</c:v>
                </c:pt>
                <c:pt idx="50">
                  <c:v>455</c:v>
                </c:pt>
                <c:pt idx="51">
                  <c:v>435</c:v>
                </c:pt>
                <c:pt idx="52">
                  <c:v>450</c:v>
                </c:pt>
                <c:pt idx="53">
                  <c:v>439</c:v>
                </c:pt>
                <c:pt idx="54">
                  <c:v>435</c:v>
                </c:pt>
                <c:pt idx="55">
                  <c:v>446</c:v>
                </c:pt>
                <c:pt idx="56">
                  <c:v>444</c:v>
                </c:pt>
                <c:pt idx="57">
                  <c:v>426</c:v>
                </c:pt>
                <c:pt idx="58">
                  <c:v>384</c:v>
                </c:pt>
                <c:pt idx="59">
                  <c:v>457.2</c:v>
                </c:pt>
                <c:pt idx="60">
                  <c:v>461.5</c:v>
                </c:pt>
              </c:numCache>
            </c:numRef>
          </c:xVal>
          <c:yVal>
            <c:numRef>
              <c:f>S3B!$H$6:$H$66</c:f>
              <c:numCache>
                <c:formatCode>General</c:formatCode>
                <c:ptCount val="61"/>
                <c:pt idx="0">
                  <c:v>468</c:v>
                </c:pt>
                <c:pt idx="1">
                  <c:v>350</c:v>
                </c:pt>
                <c:pt idx="2">
                  <c:v>99401.2</c:v>
                </c:pt>
                <c:pt idx="3">
                  <c:v>432</c:v>
                </c:pt>
                <c:pt idx="4">
                  <c:v>431.685640029664</c:v>
                </c:pt>
                <c:pt idx="5">
                  <c:v>10360.4361776432</c:v>
                </c:pt>
                <c:pt idx="6">
                  <c:v>328127.172661344</c:v>
                </c:pt>
                <c:pt idx="7">
                  <c:v>413</c:v>
                </c:pt>
                <c:pt idx="8">
                  <c:v>575</c:v>
                </c:pt>
                <c:pt idx="9">
                  <c:v>274</c:v>
                </c:pt>
                <c:pt idx="10">
                  <c:v>464</c:v>
                </c:pt>
                <c:pt idx="11">
                  <c:v>81487.199999999997</c:v>
                </c:pt>
                <c:pt idx="12">
                  <c:v>81433.570628611196</c:v>
                </c:pt>
                <c:pt idx="13">
                  <c:v>457.12292556321398</c:v>
                </c:pt>
                <c:pt idx="14">
                  <c:v>454.10016060115402</c:v>
                </c:pt>
                <c:pt idx="15">
                  <c:v>450.46005280666401</c:v>
                </c:pt>
                <c:pt idx="16">
                  <c:v>406.26363301982599</c:v>
                </c:pt>
                <c:pt idx="17">
                  <c:v>408.86962733368802</c:v>
                </c:pt>
                <c:pt idx="18">
                  <c:v>440.63740776360402</c:v>
                </c:pt>
                <c:pt idx="19">
                  <c:v>456.50364096678402</c:v>
                </c:pt>
                <c:pt idx="20">
                  <c:v>457.09587513378398</c:v>
                </c:pt>
                <c:pt idx="21">
                  <c:v>410</c:v>
                </c:pt>
                <c:pt idx="22">
                  <c:v>457.36192535249802</c:v>
                </c:pt>
                <c:pt idx="23">
                  <c:v>441.72717920577702</c:v>
                </c:pt>
                <c:pt idx="24">
                  <c:v>441.606181269648</c:v>
                </c:pt>
                <c:pt idx="25">
                  <c:v>460</c:v>
                </c:pt>
                <c:pt idx="26">
                  <c:v>431.23291851763798</c:v>
                </c:pt>
                <c:pt idx="27">
                  <c:v>447</c:v>
                </c:pt>
                <c:pt idx="28">
                  <c:v>325</c:v>
                </c:pt>
                <c:pt idx="29">
                  <c:v>427.047193545043</c:v>
                </c:pt>
                <c:pt idx="30">
                  <c:v>513.60194318254105</c:v>
                </c:pt>
                <c:pt idx="31">
                  <c:v>463.31477445665598</c:v>
                </c:pt>
                <c:pt idx="32">
                  <c:v>440</c:v>
                </c:pt>
                <c:pt idx="33">
                  <c:v>465.99374611698801</c:v>
                </c:pt>
                <c:pt idx="34">
                  <c:v>420.00041986087001</c:v>
                </c:pt>
                <c:pt idx="35">
                  <c:v>427.51421741451998</c:v>
                </c:pt>
                <c:pt idx="36">
                  <c:v>396</c:v>
                </c:pt>
                <c:pt idx="37">
                  <c:v>364.21630044154301</c:v>
                </c:pt>
                <c:pt idx="38">
                  <c:v>453.33402097634098</c:v>
                </c:pt>
                <c:pt idx="39">
                  <c:v>443.55584290238397</c:v>
                </c:pt>
                <c:pt idx="40">
                  <c:v>455.22728689642599</c:v>
                </c:pt>
                <c:pt idx="41">
                  <c:v>448.80772088420701</c:v>
                </c:pt>
                <c:pt idx="42">
                  <c:v>428.25864249736298</c:v>
                </c:pt>
                <c:pt idx="43">
                  <c:v>450.95240781346598</c:v>
                </c:pt>
                <c:pt idx="44">
                  <c:v>444.06449662162902</c:v>
                </c:pt>
                <c:pt idx="45">
                  <c:v>449</c:v>
                </c:pt>
                <c:pt idx="46">
                  <c:v>437</c:v>
                </c:pt>
                <c:pt idx="47">
                  <c:v>437</c:v>
                </c:pt>
                <c:pt idx="48">
                  <c:v>437</c:v>
                </c:pt>
                <c:pt idx="49">
                  <c:v>449</c:v>
                </c:pt>
                <c:pt idx="50">
                  <c:v>455</c:v>
                </c:pt>
                <c:pt idx="51">
                  <c:v>435</c:v>
                </c:pt>
                <c:pt idx="52">
                  <c:v>450</c:v>
                </c:pt>
                <c:pt idx="53">
                  <c:v>439</c:v>
                </c:pt>
                <c:pt idx="54">
                  <c:v>435</c:v>
                </c:pt>
                <c:pt idx="55">
                  <c:v>446</c:v>
                </c:pt>
                <c:pt idx="56">
                  <c:v>444</c:v>
                </c:pt>
                <c:pt idx="57">
                  <c:v>426</c:v>
                </c:pt>
                <c:pt idx="58">
                  <c:v>384</c:v>
                </c:pt>
                <c:pt idx="59">
                  <c:v>457.2</c:v>
                </c:pt>
                <c:pt idx="60">
                  <c:v>461.5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57-4922-85FE-6C1F508E3C68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S3B!$C$6:$C$66</c:f>
              <c:numCache>
                <c:formatCode>General</c:formatCode>
                <c:ptCount val="61"/>
                <c:pt idx="0">
                  <c:v>468</c:v>
                </c:pt>
                <c:pt idx="1">
                  <c:v>350</c:v>
                </c:pt>
                <c:pt idx="2">
                  <c:v>99401.2</c:v>
                </c:pt>
                <c:pt idx="3">
                  <c:v>432</c:v>
                </c:pt>
                <c:pt idx="5">
                  <c:v>10323.299999999999</c:v>
                </c:pt>
                <c:pt idx="6">
                  <c:v>325778</c:v>
                </c:pt>
                <c:pt idx="7">
                  <c:v>413</c:v>
                </c:pt>
                <c:pt idx="8">
                  <c:v>575</c:v>
                </c:pt>
                <c:pt idx="9">
                  <c:v>274</c:v>
                </c:pt>
                <c:pt idx="10">
                  <c:v>464</c:v>
                </c:pt>
                <c:pt idx="11">
                  <c:v>81487.199999999997</c:v>
                </c:pt>
                <c:pt idx="13">
                  <c:v>455</c:v>
                </c:pt>
                <c:pt idx="14">
                  <c:v>452</c:v>
                </c:pt>
                <c:pt idx="15">
                  <c:v>450</c:v>
                </c:pt>
                <c:pt idx="16">
                  <c:v>408</c:v>
                </c:pt>
                <c:pt idx="18">
                  <c:v>444</c:v>
                </c:pt>
                <c:pt idx="19">
                  <c:v>458</c:v>
                </c:pt>
                <c:pt idx="21">
                  <c:v>410</c:v>
                </c:pt>
                <c:pt idx="22">
                  <c:v>458.7</c:v>
                </c:pt>
                <c:pt idx="23">
                  <c:v>441</c:v>
                </c:pt>
                <c:pt idx="25">
                  <c:v>460</c:v>
                </c:pt>
                <c:pt idx="26">
                  <c:v>433</c:v>
                </c:pt>
                <c:pt idx="27">
                  <c:v>447</c:v>
                </c:pt>
                <c:pt idx="28">
                  <c:v>325</c:v>
                </c:pt>
                <c:pt idx="29">
                  <c:v>425.7</c:v>
                </c:pt>
                <c:pt idx="30">
                  <c:v>515.5</c:v>
                </c:pt>
                <c:pt idx="31">
                  <c:v>462</c:v>
                </c:pt>
                <c:pt idx="32">
                  <c:v>440</c:v>
                </c:pt>
                <c:pt idx="33">
                  <c:v>465</c:v>
                </c:pt>
                <c:pt idx="34">
                  <c:v>417</c:v>
                </c:pt>
                <c:pt idx="35">
                  <c:v>430</c:v>
                </c:pt>
                <c:pt idx="36">
                  <c:v>396</c:v>
                </c:pt>
                <c:pt idx="37">
                  <c:v>366</c:v>
                </c:pt>
                <c:pt idx="38">
                  <c:v>452</c:v>
                </c:pt>
                <c:pt idx="39">
                  <c:v>440</c:v>
                </c:pt>
                <c:pt idx="40">
                  <c:v>453</c:v>
                </c:pt>
                <c:pt idx="41">
                  <c:v>448</c:v>
                </c:pt>
                <c:pt idx="42">
                  <c:v>430</c:v>
                </c:pt>
                <c:pt idx="43">
                  <c:v>453</c:v>
                </c:pt>
                <c:pt idx="44">
                  <c:v>447</c:v>
                </c:pt>
                <c:pt idx="45">
                  <c:v>449</c:v>
                </c:pt>
                <c:pt idx="46">
                  <c:v>437</c:v>
                </c:pt>
                <c:pt idx="47">
                  <c:v>437</c:v>
                </c:pt>
                <c:pt idx="49">
                  <c:v>449</c:v>
                </c:pt>
                <c:pt idx="50">
                  <c:v>455</c:v>
                </c:pt>
                <c:pt idx="51">
                  <c:v>435</c:v>
                </c:pt>
                <c:pt idx="52">
                  <c:v>450</c:v>
                </c:pt>
                <c:pt idx="53">
                  <c:v>439</c:v>
                </c:pt>
                <c:pt idx="54">
                  <c:v>435</c:v>
                </c:pt>
                <c:pt idx="55">
                  <c:v>446</c:v>
                </c:pt>
                <c:pt idx="56">
                  <c:v>444</c:v>
                </c:pt>
                <c:pt idx="57">
                  <c:v>426</c:v>
                </c:pt>
                <c:pt idx="58">
                  <c:v>384</c:v>
                </c:pt>
                <c:pt idx="59">
                  <c:v>457.2</c:v>
                </c:pt>
                <c:pt idx="60">
                  <c:v>461.5</c:v>
                </c:pt>
              </c:numCache>
            </c:numRef>
          </c:xVal>
          <c:yVal>
            <c:numRef>
              <c:f>S3B!$I$6:$I$66</c:f>
              <c:numCache>
                <c:formatCode>General</c:formatCode>
                <c:ptCount val="61"/>
                <c:pt idx="0">
                  <c:v>468</c:v>
                </c:pt>
                <c:pt idx="1">
                  <c:v>350</c:v>
                </c:pt>
                <c:pt idx="2">
                  <c:v>99401.2</c:v>
                </c:pt>
                <c:pt idx="3">
                  <c:v>432</c:v>
                </c:pt>
                <c:pt idx="4">
                  <c:v>434.29813049663397</c:v>
                </c:pt>
                <c:pt idx="5">
                  <c:v>10395.2528749556</c:v>
                </c:pt>
                <c:pt idx="6">
                  <c:v>325859.83466870198</c:v>
                </c:pt>
                <c:pt idx="7">
                  <c:v>413</c:v>
                </c:pt>
                <c:pt idx="8">
                  <c:v>575</c:v>
                </c:pt>
                <c:pt idx="9">
                  <c:v>274</c:v>
                </c:pt>
                <c:pt idx="10">
                  <c:v>464</c:v>
                </c:pt>
                <c:pt idx="11">
                  <c:v>81487.199999999997</c:v>
                </c:pt>
                <c:pt idx="12">
                  <c:v>81772.238175883307</c:v>
                </c:pt>
                <c:pt idx="13">
                  <c:v>456.12912962091599</c:v>
                </c:pt>
                <c:pt idx="14">
                  <c:v>449.28995181013403</c:v>
                </c:pt>
                <c:pt idx="15">
                  <c:v>449.40428534793398</c:v>
                </c:pt>
                <c:pt idx="16">
                  <c:v>410.26092578281703</c:v>
                </c:pt>
                <c:pt idx="17">
                  <c:v>411.15107675154798</c:v>
                </c:pt>
                <c:pt idx="18">
                  <c:v>448.380902917772</c:v>
                </c:pt>
                <c:pt idx="19">
                  <c:v>459.94731887886201</c:v>
                </c:pt>
                <c:pt idx="20">
                  <c:v>459.18898932439203</c:v>
                </c:pt>
                <c:pt idx="21">
                  <c:v>410</c:v>
                </c:pt>
                <c:pt idx="22">
                  <c:v>461.97315301629402</c:v>
                </c:pt>
                <c:pt idx="23">
                  <c:v>440.048005764979</c:v>
                </c:pt>
                <c:pt idx="24">
                  <c:v>440.20950832838002</c:v>
                </c:pt>
                <c:pt idx="25">
                  <c:v>460</c:v>
                </c:pt>
                <c:pt idx="26">
                  <c:v>434.74691961197101</c:v>
                </c:pt>
                <c:pt idx="27">
                  <c:v>447</c:v>
                </c:pt>
                <c:pt idx="28">
                  <c:v>325</c:v>
                </c:pt>
                <c:pt idx="29">
                  <c:v>423.95485333059003</c:v>
                </c:pt>
                <c:pt idx="30">
                  <c:v>514.18431043544604</c:v>
                </c:pt>
                <c:pt idx="31">
                  <c:v>460.08125084047902</c:v>
                </c:pt>
                <c:pt idx="32">
                  <c:v>440</c:v>
                </c:pt>
                <c:pt idx="33">
                  <c:v>466.08932993653099</c:v>
                </c:pt>
                <c:pt idx="34">
                  <c:v>420.09733115425502</c:v>
                </c:pt>
                <c:pt idx="35">
                  <c:v>430.63972308870098</c:v>
                </c:pt>
                <c:pt idx="36">
                  <c:v>396</c:v>
                </c:pt>
                <c:pt idx="37">
                  <c:v>366.41111937287297</c:v>
                </c:pt>
                <c:pt idx="38">
                  <c:v>449.42227464541298</c:v>
                </c:pt>
                <c:pt idx="39">
                  <c:v>436.07352192557101</c:v>
                </c:pt>
                <c:pt idx="40">
                  <c:v>450.09955852412702</c:v>
                </c:pt>
                <c:pt idx="41">
                  <c:v>449.93735166340099</c:v>
                </c:pt>
                <c:pt idx="42">
                  <c:v>432.25003006831503</c:v>
                </c:pt>
                <c:pt idx="43">
                  <c:v>455.65168912096698</c:v>
                </c:pt>
                <c:pt idx="44">
                  <c:v>450.79541280573801</c:v>
                </c:pt>
                <c:pt idx="45">
                  <c:v>449</c:v>
                </c:pt>
                <c:pt idx="46">
                  <c:v>437</c:v>
                </c:pt>
                <c:pt idx="47">
                  <c:v>437</c:v>
                </c:pt>
                <c:pt idx="48">
                  <c:v>437</c:v>
                </c:pt>
                <c:pt idx="49">
                  <c:v>449</c:v>
                </c:pt>
                <c:pt idx="50">
                  <c:v>455</c:v>
                </c:pt>
                <c:pt idx="51">
                  <c:v>435</c:v>
                </c:pt>
                <c:pt idx="52">
                  <c:v>450</c:v>
                </c:pt>
                <c:pt idx="53">
                  <c:v>439</c:v>
                </c:pt>
                <c:pt idx="54">
                  <c:v>435</c:v>
                </c:pt>
                <c:pt idx="55">
                  <c:v>446</c:v>
                </c:pt>
                <c:pt idx="56">
                  <c:v>444</c:v>
                </c:pt>
                <c:pt idx="57">
                  <c:v>426</c:v>
                </c:pt>
                <c:pt idx="58">
                  <c:v>384</c:v>
                </c:pt>
                <c:pt idx="59">
                  <c:v>457.2</c:v>
                </c:pt>
                <c:pt idx="60">
                  <c:v>461.5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57-4922-85FE-6C1F508E3C6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S3B!$C$6:$C$66</c:f>
              <c:numCache>
                <c:formatCode>General</c:formatCode>
                <c:ptCount val="61"/>
                <c:pt idx="0">
                  <c:v>468</c:v>
                </c:pt>
                <c:pt idx="1">
                  <c:v>350</c:v>
                </c:pt>
                <c:pt idx="2">
                  <c:v>99401.2</c:v>
                </c:pt>
                <c:pt idx="3">
                  <c:v>432</c:v>
                </c:pt>
                <c:pt idx="5">
                  <c:v>10323.299999999999</c:v>
                </c:pt>
                <c:pt idx="6">
                  <c:v>325778</c:v>
                </c:pt>
                <c:pt idx="7">
                  <c:v>413</c:v>
                </c:pt>
                <c:pt idx="8">
                  <c:v>575</c:v>
                </c:pt>
                <c:pt idx="9">
                  <c:v>274</c:v>
                </c:pt>
                <c:pt idx="10">
                  <c:v>464</c:v>
                </c:pt>
                <c:pt idx="11">
                  <c:v>81487.199999999997</c:v>
                </c:pt>
                <c:pt idx="13">
                  <c:v>455</c:v>
                </c:pt>
                <c:pt idx="14">
                  <c:v>452</c:v>
                </c:pt>
                <c:pt idx="15">
                  <c:v>450</c:v>
                </c:pt>
                <c:pt idx="16">
                  <c:v>408</c:v>
                </c:pt>
                <c:pt idx="18">
                  <c:v>444</c:v>
                </c:pt>
                <c:pt idx="19">
                  <c:v>458</c:v>
                </c:pt>
                <c:pt idx="21">
                  <c:v>410</c:v>
                </c:pt>
                <c:pt idx="22">
                  <c:v>458.7</c:v>
                </c:pt>
                <c:pt idx="23">
                  <c:v>441</c:v>
                </c:pt>
                <c:pt idx="25">
                  <c:v>460</c:v>
                </c:pt>
                <c:pt idx="26">
                  <c:v>433</c:v>
                </c:pt>
                <c:pt idx="27">
                  <c:v>447</c:v>
                </c:pt>
                <c:pt idx="28">
                  <c:v>325</c:v>
                </c:pt>
                <c:pt idx="29">
                  <c:v>425.7</c:v>
                </c:pt>
                <c:pt idx="30">
                  <c:v>515.5</c:v>
                </c:pt>
                <c:pt idx="31">
                  <c:v>462</c:v>
                </c:pt>
                <c:pt idx="32">
                  <c:v>440</c:v>
                </c:pt>
                <c:pt idx="33">
                  <c:v>465</c:v>
                </c:pt>
                <c:pt idx="34">
                  <c:v>417</c:v>
                </c:pt>
                <c:pt idx="35">
                  <c:v>430</c:v>
                </c:pt>
                <c:pt idx="36">
                  <c:v>396</c:v>
                </c:pt>
                <c:pt idx="37">
                  <c:v>366</c:v>
                </c:pt>
                <c:pt idx="38">
                  <c:v>452</c:v>
                </c:pt>
                <c:pt idx="39">
                  <c:v>440</c:v>
                </c:pt>
                <c:pt idx="40">
                  <c:v>453</c:v>
                </c:pt>
                <c:pt idx="41">
                  <c:v>448</c:v>
                </c:pt>
                <c:pt idx="42">
                  <c:v>430</c:v>
                </c:pt>
                <c:pt idx="43">
                  <c:v>453</c:v>
                </c:pt>
                <c:pt idx="44">
                  <c:v>447</c:v>
                </c:pt>
                <c:pt idx="45">
                  <c:v>449</c:v>
                </c:pt>
                <c:pt idx="46">
                  <c:v>437</c:v>
                </c:pt>
                <c:pt idx="47">
                  <c:v>437</c:v>
                </c:pt>
                <c:pt idx="49">
                  <c:v>449</c:v>
                </c:pt>
                <c:pt idx="50">
                  <c:v>455</c:v>
                </c:pt>
                <c:pt idx="51">
                  <c:v>435</c:v>
                </c:pt>
                <c:pt idx="52">
                  <c:v>450</c:v>
                </c:pt>
                <c:pt idx="53">
                  <c:v>439</c:v>
                </c:pt>
                <c:pt idx="54">
                  <c:v>435</c:v>
                </c:pt>
                <c:pt idx="55">
                  <c:v>446</c:v>
                </c:pt>
                <c:pt idx="56">
                  <c:v>444</c:v>
                </c:pt>
                <c:pt idx="57">
                  <c:v>426</c:v>
                </c:pt>
                <c:pt idx="58">
                  <c:v>384</c:v>
                </c:pt>
                <c:pt idx="59">
                  <c:v>457.2</c:v>
                </c:pt>
                <c:pt idx="60">
                  <c:v>461.5</c:v>
                </c:pt>
              </c:numCache>
            </c:numRef>
          </c:xVal>
          <c:yVal>
            <c:numRef>
              <c:f>S3B!$J$6:$J$66</c:f>
              <c:numCache>
                <c:formatCode>General</c:formatCode>
                <c:ptCount val="61"/>
                <c:pt idx="0">
                  <c:v>468</c:v>
                </c:pt>
                <c:pt idx="1">
                  <c:v>350</c:v>
                </c:pt>
                <c:pt idx="2">
                  <c:v>99401.2</c:v>
                </c:pt>
                <c:pt idx="3">
                  <c:v>432</c:v>
                </c:pt>
                <c:pt idx="4">
                  <c:v>430.459479791256</c:v>
                </c:pt>
                <c:pt idx="5">
                  <c:v>10274.167756852101</c:v>
                </c:pt>
                <c:pt idx="6">
                  <c:v>323315.65653257602</c:v>
                </c:pt>
                <c:pt idx="7">
                  <c:v>413</c:v>
                </c:pt>
                <c:pt idx="8">
                  <c:v>575</c:v>
                </c:pt>
                <c:pt idx="9">
                  <c:v>274</c:v>
                </c:pt>
                <c:pt idx="10">
                  <c:v>464</c:v>
                </c:pt>
                <c:pt idx="11">
                  <c:v>81487.199999999997</c:v>
                </c:pt>
                <c:pt idx="12">
                  <c:v>81304.601506532301</c:v>
                </c:pt>
                <c:pt idx="13">
                  <c:v>453.77134246934997</c:v>
                </c:pt>
                <c:pt idx="14">
                  <c:v>452.90682928825601</c:v>
                </c:pt>
                <c:pt idx="15">
                  <c:v>450.201162629333</c:v>
                </c:pt>
                <c:pt idx="16">
                  <c:v>407.23360870725099</c:v>
                </c:pt>
                <c:pt idx="17">
                  <c:v>405.20367544094</c:v>
                </c:pt>
                <c:pt idx="18">
                  <c:v>442.51327424379502</c:v>
                </c:pt>
                <c:pt idx="19">
                  <c:v>457.34181421949302</c:v>
                </c:pt>
                <c:pt idx="20">
                  <c:v>457.60010423549301</c:v>
                </c:pt>
                <c:pt idx="21">
                  <c:v>410</c:v>
                </c:pt>
                <c:pt idx="22">
                  <c:v>456.972447192049</c:v>
                </c:pt>
                <c:pt idx="23">
                  <c:v>441.31914146185397</c:v>
                </c:pt>
                <c:pt idx="24">
                  <c:v>441.26295612016298</c:v>
                </c:pt>
                <c:pt idx="25">
                  <c:v>460</c:v>
                </c:pt>
                <c:pt idx="26">
                  <c:v>432.64079484660698</c:v>
                </c:pt>
                <c:pt idx="27">
                  <c:v>447</c:v>
                </c:pt>
                <c:pt idx="28">
                  <c:v>325</c:v>
                </c:pt>
                <c:pt idx="29">
                  <c:v>426.27718792444699</c:v>
                </c:pt>
                <c:pt idx="30">
                  <c:v>517.49404988145795</c:v>
                </c:pt>
                <c:pt idx="31">
                  <c:v>462.72828248131998</c:v>
                </c:pt>
                <c:pt idx="32">
                  <c:v>440</c:v>
                </c:pt>
                <c:pt idx="33">
                  <c:v>462.63461228249599</c:v>
                </c:pt>
                <c:pt idx="34">
                  <c:v>413.13126216059499</c:v>
                </c:pt>
                <c:pt idx="35">
                  <c:v>430.84914121951903</c:v>
                </c:pt>
                <c:pt idx="36">
                  <c:v>396</c:v>
                </c:pt>
                <c:pt idx="37">
                  <c:v>366.64141522963399</c:v>
                </c:pt>
                <c:pt idx="38">
                  <c:v>456.06894551087203</c:v>
                </c:pt>
                <c:pt idx="39">
                  <c:v>443.00540816694797</c:v>
                </c:pt>
                <c:pt idx="40">
                  <c:v>455.33161826399203</c:v>
                </c:pt>
                <c:pt idx="41">
                  <c:v>447.35588314127</c:v>
                </c:pt>
                <c:pt idx="42">
                  <c:v>429.26050359654198</c:v>
                </c:pt>
                <c:pt idx="43">
                  <c:v>452.125364720584</c:v>
                </c:pt>
                <c:pt idx="44">
                  <c:v>445.74262907799903</c:v>
                </c:pt>
                <c:pt idx="45">
                  <c:v>449</c:v>
                </c:pt>
                <c:pt idx="46">
                  <c:v>437</c:v>
                </c:pt>
                <c:pt idx="47">
                  <c:v>437</c:v>
                </c:pt>
                <c:pt idx="48">
                  <c:v>437</c:v>
                </c:pt>
                <c:pt idx="49">
                  <c:v>449</c:v>
                </c:pt>
                <c:pt idx="50">
                  <c:v>455</c:v>
                </c:pt>
                <c:pt idx="51">
                  <c:v>435</c:v>
                </c:pt>
                <c:pt idx="52">
                  <c:v>450</c:v>
                </c:pt>
                <c:pt idx="53">
                  <c:v>439</c:v>
                </c:pt>
                <c:pt idx="54">
                  <c:v>435</c:v>
                </c:pt>
                <c:pt idx="55">
                  <c:v>446</c:v>
                </c:pt>
                <c:pt idx="56">
                  <c:v>444</c:v>
                </c:pt>
                <c:pt idx="57">
                  <c:v>426</c:v>
                </c:pt>
                <c:pt idx="58">
                  <c:v>384</c:v>
                </c:pt>
                <c:pt idx="59">
                  <c:v>457.2</c:v>
                </c:pt>
                <c:pt idx="60">
                  <c:v>461.5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B57-4922-85FE-6C1F508E3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</c:scatterChart>
      <c:valAx>
        <c:axId val="107837795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S3K!$C$6:$C$66</c:f>
              <c:numCache>
                <c:formatCode>General</c:formatCode>
                <c:ptCount val="61"/>
                <c:pt idx="3">
                  <c:v>362</c:v>
                </c:pt>
                <c:pt idx="5">
                  <c:v>1401</c:v>
                </c:pt>
                <c:pt idx="6">
                  <c:v>26893.7</c:v>
                </c:pt>
                <c:pt idx="8">
                  <c:v>407320.6</c:v>
                </c:pt>
                <c:pt idx="11">
                  <c:v>761</c:v>
                </c:pt>
                <c:pt idx="14">
                  <c:v>297.8</c:v>
                </c:pt>
                <c:pt idx="15">
                  <c:v>21.2</c:v>
                </c:pt>
                <c:pt idx="16">
                  <c:v>261.60000000000002</c:v>
                </c:pt>
                <c:pt idx="18">
                  <c:v>56.3</c:v>
                </c:pt>
                <c:pt idx="19">
                  <c:v>438971.9</c:v>
                </c:pt>
                <c:pt idx="21">
                  <c:v>643.1</c:v>
                </c:pt>
                <c:pt idx="22">
                  <c:v>25680.3</c:v>
                </c:pt>
                <c:pt idx="23">
                  <c:v>22541.9</c:v>
                </c:pt>
                <c:pt idx="25">
                  <c:v>259.7</c:v>
                </c:pt>
                <c:pt idx="26">
                  <c:v>9.26</c:v>
                </c:pt>
                <c:pt idx="28">
                  <c:v>1055.5999999999999</c:v>
                </c:pt>
                <c:pt idx="34">
                  <c:v>65.5</c:v>
                </c:pt>
                <c:pt idx="35">
                  <c:v>183.4</c:v>
                </c:pt>
                <c:pt idx="36">
                  <c:v>92.6</c:v>
                </c:pt>
                <c:pt idx="38">
                  <c:v>252.8</c:v>
                </c:pt>
                <c:pt idx="57">
                  <c:v>91.1</c:v>
                </c:pt>
                <c:pt idx="58">
                  <c:v>119.6</c:v>
                </c:pt>
              </c:numCache>
            </c:numRef>
          </c:xVal>
          <c:yVal>
            <c:numRef>
              <c:f>S3K!$G$6:$G$66</c:f>
              <c:numCache>
                <c:formatCode>General</c:formatCode>
                <c:ptCount val="61"/>
                <c:pt idx="0">
                  <c:v>56.181657425368101</c:v>
                </c:pt>
                <c:pt idx="1">
                  <c:v>61.562227436455103</c:v>
                </c:pt>
                <c:pt idx="2">
                  <c:v>267.85861645077102</c:v>
                </c:pt>
                <c:pt idx="3">
                  <c:v>277.45074312973901</c:v>
                </c:pt>
                <c:pt idx="4">
                  <c:v>301.14312922359397</c:v>
                </c:pt>
                <c:pt idx="5">
                  <c:v>1954.2933002719501</c:v>
                </c:pt>
                <c:pt idx="6">
                  <c:v>39621.715825694002</c:v>
                </c:pt>
                <c:pt idx="7">
                  <c:v>119.787935440482</c:v>
                </c:pt>
                <c:pt idx="8">
                  <c:v>427751.30178145401</c:v>
                </c:pt>
                <c:pt idx="9">
                  <c:v>92.766644120042201</c:v>
                </c:pt>
                <c:pt idx="10">
                  <c:v>338.00809177815302</c:v>
                </c:pt>
                <c:pt idx="11">
                  <c:v>761</c:v>
                </c:pt>
                <c:pt idx="12">
                  <c:v>727.22335606583897</c:v>
                </c:pt>
                <c:pt idx="13">
                  <c:v>1.8178300666823</c:v>
                </c:pt>
                <c:pt idx="14">
                  <c:v>482.29423886723703</c:v>
                </c:pt>
                <c:pt idx="15">
                  <c:v>25.981586437581502</c:v>
                </c:pt>
                <c:pt idx="16">
                  <c:v>319.00948692979102</c:v>
                </c:pt>
                <c:pt idx="17">
                  <c:v>323.732079913132</c:v>
                </c:pt>
                <c:pt idx="18">
                  <c:v>56.707266390122498</c:v>
                </c:pt>
                <c:pt idx="19">
                  <c:v>539691.97073840804</c:v>
                </c:pt>
                <c:pt idx="20">
                  <c:v>486031.57733009098</c:v>
                </c:pt>
                <c:pt idx="21">
                  <c:v>772.19257978291603</c:v>
                </c:pt>
                <c:pt idx="22">
                  <c:v>30690.1668917276</c:v>
                </c:pt>
                <c:pt idx="23">
                  <c:v>28379.4041943253</c:v>
                </c:pt>
                <c:pt idx="24">
                  <c:v>28525.7518554868</c:v>
                </c:pt>
                <c:pt idx="25">
                  <c:v>372.67356246716503</c:v>
                </c:pt>
                <c:pt idx="26">
                  <c:v>12.250927051583499</c:v>
                </c:pt>
                <c:pt idx="27">
                  <c:v>5.6070358961720199</c:v>
                </c:pt>
                <c:pt idx="28">
                  <c:v>1801.56210132963</c:v>
                </c:pt>
                <c:pt idx="29">
                  <c:v>1.2875018412216801</c:v>
                </c:pt>
                <c:pt idx="30">
                  <c:v>8.4489284532275803</c:v>
                </c:pt>
                <c:pt idx="31">
                  <c:v>0.95084291269410304</c:v>
                </c:pt>
                <c:pt idx="32">
                  <c:v>14.474193740475201</c:v>
                </c:pt>
                <c:pt idx="33">
                  <c:v>52.047070472511898</c:v>
                </c:pt>
                <c:pt idx="34">
                  <c:v>79.782876457369497</c:v>
                </c:pt>
                <c:pt idx="35">
                  <c:v>249.08073133509799</c:v>
                </c:pt>
                <c:pt idx="36">
                  <c:v>118.19029262587</c:v>
                </c:pt>
                <c:pt idx="37">
                  <c:v>0.340769026265905</c:v>
                </c:pt>
                <c:pt idx="38">
                  <c:v>314.52438640015799</c:v>
                </c:pt>
                <c:pt idx="39">
                  <c:v>2.9986754072561301</c:v>
                </c:pt>
                <c:pt idx="40">
                  <c:v>3.0970821401462598</c:v>
                </c:pt>
                <c:pt idx="41">
                  <c:v>0.23229759521566701</c:v>
                </c:pt>
                <c:pt idx="42">
                  <c:v>1.13067244304885</c:v>
                </c:pt>
                <c:pt idx="43">
                  <c:v>0.223898387053413</c:v>
                </c:pt>
                <c:pt idx="44">
                  <c:v>0.207949642981413</c:v>
                </c:pt>
                <c:pt idx="45">
                  <c:v>0.35506479010347802</c:v>
                </c:pt>
                <c:pt idx="46">
                  <c:v>0.62208834849536798</c:v>
                </c:pt>
                <c:pt idx="47">
                  <c:v>0.21620816418855901</c:v>
                </c:pt>
                <c:pt idx="48">
                  <c:v>0.20624730182244699</c:v>
                </c:pt>
                <c:pt idx="49">
                  <c:v>3.0777060841690001E-2</c:v>
                </c:pt>
                <c:pt idx="50">
                  <c:v>8.6045510933846006E-2</c:v>
                </c:pt>
                <c:pt idx="51">
                  <c:v>1.3601947390934999E-2</c:v>
                </c:pt>
                <c:pt idx="52">
                  <c:v>5.8795418982159002E-2</c:v>
                </c:pt>
                <c:pt idx="53">
                  <c:v>1.3345739692941999E-2</c:v>
                </c:pt>
                <c:pt idx="54">
                  <c:v>0.39445657341339602</c:v>
                </c:pt>
                <c:pt idx="55">
                  <c:v>6.6382044253085901</c:v>
                </c:pt>
                <c:pt idx="56">
                  <c:v>1109.30867551493</c:v>
                </c:pt>
                <c:pt idx="57">
                  <c:v>118.064872797866</c:v>
                </c:pt>
                <c:pt idx="58">
                  <c:v>165.65309770630299</c:v>
                </c:pt>
                <c:pt idx="59">
                  <c:v>1.38050333785424</c:v>
                </c:pt>
                <c:pt idx="60">
                  <c:v>3.25381958385328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77-4FA5-883C-AD456F30C29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S3K!$C$6:$C$66</c:f>
              <c:numCache>
                <c:formatCode>General</c:formatCode>
                <c:ptCount val="61"/>
                <c:pt idx="3">
                  <c:v>362</c:v>
                </c:pt>
                <c:pt idx="5">
                  <c:v>1401</c:v>
                </c:pt>
                <c:pt idx="6">
                  <c:v>26893.7</c:v>
                </c:pt>
                <c:pt idx="8">
                  <c:v>407320.6</c:v>
                </c:pt>
                <c:pt idx="11">
                  <c:v>761</c:v>
                </c:pt>
                <c:pt idx="14">
                  <c:v>297.8</c:v>
                </c:pt>
                <c:pt idx="15">
                  <c:v>21.2</c:v>
                </c:pt>
                <c:pt idx="16">
                  <c:v>261.60000000000002</c:v>
                </c:pt>
                <c:pt idx="18">
                  <c:v>56.3</c:v>
                </c:pt>
                <c:pt idx="19">
                  <c:v>438971.9</c:v>
                </c:pt>
                <c:pt idx="21">
                  <c:v>643.1</c:v>
                </c:pt>
                <c:pt idx="22">
                  <c:v>25680.3</c:v>
                </c:pt>
                <c:pt idx="23">
                  <c:v>22541.9</c:v>
                </c:pt>
                <c:pt idx="25">
                  <c:v>259.7</c:v>
                </c:pt>
                <c:pt idx="26">
                  <c:v>9.26</c:v>
                </c:pt>
                <c:pt idx="28">
                  <c:v>1055.5999999999999</c:v>
                </c:pt>
                <c:pt idx="34">
                  <c:v>65.5</c:v>
                </c:pt>
                <c:pt idx="35">
                  <c:v>183.4</c:v>
                </c:pt>
                <c:pt idx="36">
                  <c:v>92.6</c:v>
                </c:pt>
                <c:pt idx="38">
                  <c:v>252.8</c:v>
                </c:pt>
                <c:pt idx="57">
                  <c:v>91.1</c:v>
                </c:pt>
                <c:pt idx="58">
                  <c:v>119.6</c:v>
                </c:pt>
              </c:numCache>
            </c:numRef>
          </c:xVal>
          <c:yVal>
            <c:numRef>
              <c:f>S3K!$H$6:$H$66</c:f>
              <c:numCache>
                <c:formatCode>General</c:formatCode>
                <c:ptCount val="61"/>
                <c:pt idx="0">
                  <c:v>52.978008670677397</c:v>
                </c:pt>
                <c:pt idx="1">
                  <c:v>52.740128904568799</c:v>
                </c:pt>
                <c:pt idx="2">
                  <c:v>335.92454311901997</c:v>
                </c:pt>
                <c:pt idx="3">
                  <c:v>296.89485145958201</c:v>
                </c:pt>
                <c:pt idx="4">
                  <c:v>311.83388214151398</c:v>
                </c:pt>
                <c:pt idx="5">
                  <c:v>1991.92524245309</c:v>
                </c:pt>
                <c:pt idx="6">
                  <c:v>38177.399719512803</c:v>
                </c:pt>
                <c:pt idx="7">
                  <c:v>109.202838920066</c:v>
                </c:pt>
                <c:pt idx="8">
                  <c:v>466509.047722505</c:v>
                </c:pt>
                <c:pt idx="9">
                  <c:v>56.936221449558097</c:v>
                </c:pt>
                <c:pt idx="10">
                  <c:v>383.62137385844602</c:v>
                </c:pt>
                <c:pt idx="11">
                  <c:v>761</c:v>
                </c:pt>
                <c:pt idx="12">
                  <c:v>818.99790252367302</c:v>
                </c:pt>
                <c:pt idx="13">
                  <c:v>1.5706639791975801</c:v>
                </c:pt>
                <c:pt idx="14">
                  <c:v>387.188342029767</c:v>
                </c:pt>
                <c:pt idx="15">
                  <c:v>26.557495607795801</c:v>
                </c:pt>
                <c:pt idx="16">
                  <c:v>351.89017698040101</c:v>
                </c:pt>
                <c:pt idx="17">
                  <c:v>347.211613759491</c:v>
                </c:pt>
                <c:pt idx="18">
                  <c:v>69.0469050219629</c:v>
                </c:pt>
                <c:pt idx="19">
                  <c:v>548865.77526582405</c:v>
                </c:pt>
                <c:pt idx="20">
                  <c:v>530183.02444902295</c:v>
                </c:pt>
                <c:pt idx="21">
                  <c:v>771.55713689398306</c:v>
                </c:pt>
                <c:pt idx="22">
                  <c:v>27438.785267000701</c:v>
                </c:pt>
                <c:pt idx="23">
                  <c:v>29414.1456401988</c:v>
                </c:pt>
                <c:pt idx="24">
                  <c:v>29492.6194114598</c:v>
                </c:pt>
                <c:pt idx="25">
                  <c:v>326.70373129049699</c:v>
                </c:pt>
                <c:pt idx="26">
                  <c:v>12.8125867395373</c:v>
                </c:pt>
                <c:pt idx="27">
                  <c:v>7.8919626449413203</c:v>
                </c:pt>
                <c:pt idx="28">
                  <c:v>1719.3747135865101</c:v>
                </c:pt>
                <c:pt idx="29">
                  <c:v>1.3909774386326501</c:v>
                </c:pt>
                <c:pt idx="30">
                  <c:v>9.2514168793359595</c:v>
                </c:pt>
                <c:pt idx="31">
                  <c:v>0.84855384281319401</c:v>
                </c:pt>
                <c:pt idx="32">
                  <c:v>16.132503796111202</c:v>
                </c:pt>
                <c:pt idx="33">
                  <c:v>49.652610180085397</c:v>
                </c:pt>
                <c:pt idx="34">
                  <c:v>82.263956946364999</c:v>
                </c:pt>
                <c:pt idx="35">
                  <c:v>259.40111541483799</c:v>
                </c:pt>
                <c:pt idx="36">
                  <c:v>147.25456357175199</c:v>
                </c:pt>
                <c:pt idx="37">
                  <c:v>0.19420470141095</c:v>
                </c:pt>
                <c:pt idx="38">
                  <c:v>320.883173245894</c:v>
                </c:pt>
                <c:pt idx="39">
                  <c:v>2.2596884927234102</c:v>
                </c:pt>
                <c:pt idx="40">
                  <c:v>2.6221913048488599</c:v>
                </c:pt>
                <c:pt idx="41">
                  <c:v>0.21145632415690699</c:v>
                </c:pt>
                <c:pt idx="42">
                  <c:v>0.93301100771253198</c:v>
                </c:pt>
                <c:pt idx="43">
                  <c:v>0.234753503953368</c:v>
                </c:pt>
                <c:pt idx="44">
                  <c:v>0.18911427364306799</c:v>
                </c:pt>
                <c:pt idx="45">
                  <c:v>0.341227122778613</c:v>
                </c:pt>
                <c:pt idx="46">
                  <c:v>0.47082158140270403</c:v>
                </c:pt>
                <c:pt idx="47">
                  <c:v>0.213025806422107</c:v>
                </c:pt>
                <c:pt idx="48">
                  <c:v>0.179166099840191</c:v>
                </c:pt>
                <c:pt idx="49">
                  <c:v>2.8110420145678001E-2</c:v>
                </c:pt>
                <c:pt idx="50">
                  <c:v>6.5089613493455004E-2</c:v>
                </c:pt>
                <c:pt idx="51">
                  <c:v>1.2266070195767E-2</c:v>
                </c:pt>
                <c:pt idx="52">
                  <c:v>6.8038400609248997E-2</c:v>
                </c:pt>
                <c:pt idx="53">
                  <c:v>5.1896808677276002E-2</c:v>
                </c:pt>
                <c:pt idx="54">
                  <c:v>0.40871782330594703</c:v>
                </c:pt>
                <c:pt idx="55">
                  <c:v>6.2970916036400402</c:v>
                </c:pt>
                <c:pt idx="56">
                  <c:v>1032.55316329321</c:v>
                </c:pt>
                <c:pt idx="57">
                  <c:v>121.18887594351401</c:v>
                </c:pt>
                <c:pt idx="58">
                  <c:v>165.19395036172199</c:v>
                </c:pt>
                <c:pt idx="59">
                  <c:v>1.1657713764747399</c:v>
                </c:pt>
                <c:pt idx="60">
                  <c:v>3.56516935662725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77-4FA5-883C-AD456F30C29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S3K!$C$6:$C$66</c:f>
              <c:numCache>
                <c:formatCode>General</c:formatCode>
                <c:ptCount val="61"/>
                <c:pt idx="3">
                  <c:v>362</c:v>
                </c:pt>
                <c:pt idx="5">
                  <c:v>1401</c:v>
                </c:pt>
                <c:pt idx="6">
                  <c:v>26893.7</c:v>
                </c:pt>
                <c:pt idx="8">
                  <c:v>407320.6</c:v>
                </c:pt>
                <c:pt idx="11">
                  <c:v>761</c:v>
                </c:pt>
                <c:pt idx="14">
                  <c:v>297.8</c:v>
                </c:pt>
                <c:pt idx="15">
                  <c:v>21.2</c:v>
                </c:pt>
                <c:pt idx="16">
                  <c:v>261.60000000000002</c:v>
                </c:pt>
                <c:pt idx="18">
                  <c:v>56.3</c:v>
                </c:pt>
                <c:pt idx="19">
                  <c:v>438971.9</c:v>
                </c:pt>
                <c:pt idx="21">
                  <c:v>643.1</c:v>
                </c:pt>
                <c:pt idx="22">
                  <c:v>25680.3</c:v>
                </c:pt>
                <c:pt idx="23">
                  <c:v>22541.9</c:v>
                </c:pt>
                <c:pt idx="25">
                  <c:v>259.7</c:v>
                </c:pt>
                <c:pt idx="26">
                  <c:v>9.26</c:v>
                </c:pt>
                <c:pt idx="28">
                  <c:v>1055.5999999999999</c:v>
                </c:pt>
                <c:pt idx="34">
                  <c:v>65.5</c:v>
                </c:pt>
                <c:pt idx="35">
                  <c:v>183.4</c:v>
                </c:pt>
                <c:pt idx="36">
                  <c:v>92.6</c:v>
                </c:pt>
                <c:pt idx="38">
                  <c:v>252.8</c:v>
                </c:pt>
                <c:pt idx="57">
                  <c:v>91.1</c:v>
                </c:pt>
                <c:pt idx="58">
                  <c:v>119.6</c:v>
                </c:pt>
              </c:numCache>
            </c:numRef>
          </c:xVal>
          <c:yVal>
            <c:numRef>
              <c:f>S3K!$I$6:$I$66</c:f>
              <c:numCache>
                <c:formatCode>General</c:formatCode>
                <c:ptCount val="61"/>
                <c:pt idx="0">
                  <c:v>38.855856377221599</c:v>
                </c:pt>
                <c:pt idx="1">
                  <c:v>37.481612525532299</c:v>
                </c:pt>
                <c:pt idx="2">
                  <c:v>249.48154315616901</c:v>
                </c:pt>
                <c:pt idx="3">
                  <c:v>240.117772224601</c:v>
                </c:pt>
                <c:pt idx="4">
                  <c:v>252.37094312577099</c:v>
                </c:pt>
                <c:pt idx="5">
                  <c:v>1433.4618468377701</c:v>
                </c:pt>
                <c:pt idx="6">
                  <c:v>27856.316874691998</c:v>
                </c:pt>
                <c:pt idx="7">
                  <c:v>88.199812665931901</c:v>
                </c:pt>
                <c:pt idx="8">
                  <c:v>333397.51598953397</c:v>
                </c:pt>
                <c:pt idx="9">
                  <c:v>74.584772112390198</c:v>
                </c:pt>
                <c:pt idx="10">
                  <c:v>337.04535372160001</c:v>
                </c:pt>
                <c:pt idx="11">
                  <c:v>761</c:v>
                </c:pt>
                <c:pt idx="12">
                  <c:v>714.88210230873699</c:v>
                </c:pt>
                <c:pt idx="13">
                  <c:v>1.2120092951336401</c:v>
                </c:pt>
                <c:pt idx="14">
                  <c:v>298.26830111957003</c:v>
                </c:pt>
                <c:pt idx="15">
                  <c:v>19.473875531147002</c:v>
                </c:pt>
                <c:pt idx="16">
                  <c:v>269.90029641206303</c:v>
                </c:pt>
                <c:pt idx="17">
                  <c:v>283.25490041600199</c:v>
                </c:pt>
                <c:pt idx="18">
                  <c:v>53.517004597981497</c:v>
                </c:pt>
                <c:pt idx="19">
                  <c:v>411062.09803469799</c:v>
                </c:pt>
                <c:pt idx="20">
                  <c:v>402933.98625451402</c:v>
                </c:pt>
                <c:pt idx="21">
                  <c:v>580.30310450468903</c:v>
                </c:pt>
                <c:pt idx="22">
                  <c:v>22762.789494848101</c:v>
                </c:pt>
                <c:pt idx="23">
                  <c:v>22846.8951717042</c:v>
                </c:pt>
                <c:pt idx="24">
                  <c:v>22539.2270983159</c:v>
                </c:pt>
                <c:pt idx="25">
                  <c:v>254.21418003585799</c:v>
                </c:pt>
                <c:pt idx="26">
                  <c:v>9.5925411401379392</c:v>
                </c:pt>
                <c:pt idx="27">
                  <c:v>5.5911683834646801</c:v>
                </c:pt>
                <c:pt idx="28">
                  <c:v>1216.4291434633999</c:v>
                </c:pt>
                <c:pt idx="29">
                  <c:v>1.02595285296688</c:v>
                </c:pt>
                <c:pt idx="30">
                  <c:v>6.9327297187044898</c:v>
                </c:pt>
                <c:pt idx="31">
                  <c:v>0.74035969533631296</c:v>
                </c:pt>
                <c:pt idx="32">
                  <c:v>15.2131902216769</c:v>
                </c:pt>
                <c:pt idx="33">
                  <c:v>36.661085904347701</c:v>
                </c:pt>
                <c:pt idx="34">
                  <c:v>61.641253876012598</c:v>
                </c:pt>
                <c:pt idx="35">
                  <c:v>190.094932126049</c:v>
                </c:pt>
                <c:pt idx="36">
                  <c:v>88.755632309690597</c:v>
                </c:pt>
                <c:pt idx="37">
                  <c:v>0.18892617874315401</c:v>
                </c:pt>
                <c:pt idx="38">
                  <c:v>232.858205941704</c:v>
                </c:pt>
                <c:pt idx="39">
                  <c:v>2.3265714345576298</c:v>
                </c:pt>
                <c:pt idx="40">
                  <c:v>4.0660021805353797</c:v>
                </c:pt>
                <c:pt idx="41">
                  <c:v>0.407406828083338</c:v>
                </c:pt>
                <c:pt idx="42">
                  <c:v>1.71010870302607</c:v>
                </c:pt>
                <c:pt idx="43">
                  <c:v>0.36958708986701699</c:v>
                </c:pt>
                <c:pt idx="44">
                  <c:v>0.23442985738054301</c:v>
                </c:pt>
                <c:pt idx="45">
                  <c:v>0.33794296191219703</c:v>
                </c:pt>
                <c:pt idx="46">
                  <c:v>0.228024681360147</c:v>
                </c:pt>
                <c:pt idx="47">
                  <c:v>0.17775021547265599</c:v>
                </c:pt>
                <c:pt idx="48">
                  <c:v>0.14158523689833899</c:v>
                </c:pt>
                <c:pt idx="49">
                  <c:v>2.9077324034403999E-2</c:v>
                </c:pt>
                <c:pt idx="50">
                  <c:v>7.1914551311138997E-2</c:v>
                </c:pt>
                <c:pt idx="51">
                  <c:v>9.3419281668630002E-3</c:v>
                </c:pt>
                <c:pt idx="52">
                  <c:v>7.8952411861408001E-2</c:v>
                </c:pt>
                <c:pt idx="53">
                  <c:v>1.2120552986366001E-2</c:v>
                </c:pt>
                <c:pt idx="54">
                  <c:v>0.41367243717424002</c:v>
                </c:pt>
                <c:pt idx="55">
                  <c:v>5.7870736184383098</c:v>
                </c:pt>
                <c:pt idx="56">
                  <c:v>800.35371238452205</c:v>
                </c:pt>
                <c:pt idx="57">
                  <c:v>87.714304176393398</c:v>
                </c:pt>
                <c:pt idx="58">
                  <c:v>114.954806404528</c:v>
                </c:pt>
                <c:pt idx="59">
                  <c:v>1.18325438907137</c:v>
                </c:pt>
                <c:pt idx="60">
                  <c:v>3.13382976509339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E77-4FA5-883C-AD456F30C29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S3K!$C$6:$C$66</c:f>
              <c:numCache>
                <c:formatCode>General</c:formatCode>
                <c:ptCount val="61"/>
                <c:pt idx="3">
                  <c:v>362</c:v>
                </c:pt>
                <c:pt idx="5">
                  <c:v>1401</c:v>
                </c:pt>
                <c:pt idx="6">
                  <c:v>26893.7</c:v>
                </c:pt>
                <c:pt idx="8">
                  <c:v>407320.6</c:v>
                </c:pt>
                <c:pt idx="11">
                  <c:v>761</c:v>
                </c:pt>
                <c:pt idx="14">
                  <c:v>297.8</c:v>
                </c:pt>
                <c:pt idx="15">
                  <c:v>21.2</c:v>
                </c:pt>
                <c:pt idx="16">
                  <c:v>261.60000000000002</c:v>
                </c:pt>
                <c:pt idx="18">
                  <c:v>56.3</c:v>
                </c:pt>
                <c:pt idx="19">
                  <c:v>438971.9</c:v>
                </c:pt>
                <c:pt idx="21">
                  <c:v>643.1</c:v>
                </c:pt>
                <c:pt idx="22">
                  <c:v>25680.3</c:v>
                </c:pt>
                <c:pt idx="23">
                  <c:v>22541.9</c:v>
                </c:pt>
                <c:pt idx="25">
                  <c:v>259.7</c:v>
                </c:pt>
                <c:pt idx="26">
                  <c:v>9.26</c:v>
                </c:pt>
                <c:pt idx="28">
                  <c:v>1055.5999999999999</c:v>
                </c:pt>
                <c:pt idx="34">
                  <c:v>65.5</c:v>
                </c:pt>
                <c:pt idx="35">
                  <c:v>183.4</c:v>
                </c:pt>
                <c:pt idx="36">
                  <c:v>92.6</c:v>
                </c:pt>
                <c:pt idx="38">
                  <c:v>252.8</c:v>
                </c:pt>
                <c:pt idx="57">
                  <c:v>91.1</c:v>
                </c:pt>
                <c:pt idx="58">
                  <c:v>119.6</c:v>
                </c:pt>
              </c:numCache>
            </c:numRef>
          </c:xVal>
          <c:yVal>
            <c:numRef>
              <c:f>S3K!$J$6:$J$66</c:f>
              <c:numCache>
                <c:formatCode>General</c:formatCode>
                <c:ptCount val="61"/>
                <c:pt idx="0">
                  <c:v>70.933742591271098</c:v>
                </c:pt>
                <c:pt idx="1">
                  <c:v>63.632974346736198</c:v>
                </c:pt>
                <c:pt idx="2">
                  <c:v>266.62100928361798</c:v>
                </c:pt>
                <c:pt idx="3">
                  <c:v>357.49217242503198</c:v>
                </c:pt>
                <c:pt idx="4">
                  <c:v>371.33434822351802</c:v>
                </c:pt>
                <c:pt idx="5">
                  <c:v>2063.7445696483201</c:v>
                </c:pt>
                <c:pt idx="6">
                  <c:v>39889.9757492555</c:v>
                </c:pt>
                <c:pt idx="7">
                  <c:v>110.329879836809</c:v>
                </c:pt>
                <c:pt idx="8">
                  <c:v>472815.22890118399</c:v>
                </c:pt>
                <c:pt idx="9">
                  <c:v>52.707658521714301</c:v>
                </c:pt>
                <c:pt idx="10">
                  <c:v>356.40585865446798</c:v>
                </c:pt>
                <c:pt idx="11">
                  <c:v>761</c:v>
                </c:pt>
                <c:pt idx="12">
                  <c:v>839.67498169724695</c:v>
                </c:pt>
                <c:pt idx="13">
                  <c:v>1.5388542370348699</c:v>
                </c:pt>
                <c:pt idx="14">
                  <c:v>467.498930548717</c:v>
                </c:pt>
                <c:pt idx="15">
                  <c:v>29.223338125075699</c:v>
                </c:pt>
                <c:pt idx="16">
                  <c:v>360.94291938804997</c:v>
                </c:pt>
                <c:pt idx="17">
                  <c:v>374.42402938040999</c:v>
                </c:pt>
                <c:pt idx="18">
                  <c:v>69.657241320635904</c:v>
                </c:pt>
                <c:pt idx="19">
                  <c:v>602460.52198173199</c:v>
                </c:pt>
                <c:pt idx="20">
                  <c:v>589439.48905247205</c:v>
                </c:pt>
                <c:pt idx="21">
                  <c:v>872.74313716615995</c:v>
                </c:pt>
                <c:pt idx="22">
                  <c:v>34118.873031138297</c:v>
                </c:pt>
                <c:pt idx="23">
                  <c:v>33257.300256097398</c:v>
                </c:pt>
                <c:pt idx="24">
                  <c:v>32687.654036308999</c:v>
                </c:pt>
                <c:pt idx="25">
                  <c:v>381.43183780937397</c:v>
                </c:pt>
                <c:pt idx="26">
                  <c:v>13.6290378719932</c:v>
                </c:pt>
                <c:pt idx="27">
                  <c:v>7.9804199865276999</c:v>
                </c:pt>
                <c:pt idx="28">
                  <c:v>1709.99920043618</c:v>
                </c:pt>
                <c:pt idx="29">
                  <c:v>1.2854704843801401</c:v>
                </c:pt>
                <c:pt idx="30">
                  <c:v>9.2416543530182302</c:v>
                </c:pt>
                <c:pt idx="31">
                  <c:v>1.0079138759336701</c:v>
                </c:pt>
                <c:pt idx="32">
                  <c:v>20.589753789332502</c:v>
                </c:pt>
                <c:pt idx="33">
                  <c:v>59.312056712451103</c:v>
                </c:pt>
                <c:pt idx="34">
                  <c:v>91.114970872810702</c:v>
                </c:pt>
                <c:pt idx="35">
                  <c:v>272.86035590312702</c:v>
                </c:pt>
                <c:pt idx="36">
                  <c:v>137.99461961632599</c:v>
                </c:pt>
                <c:pt idx="37">
                  <c:v>0.212600127961979</c:v>
                </c:pt>
                <c:pt idx="38">
                  <c:v>367.98172570652599</c:v>
                </c:pt>
                <c:pt idx="39">
                  <c:v>2.30048780034218</c:v>
                </c:pt>
                <c:pt idx="40">
                  <c:v>4.08461433958876</c:v>
                </c:pt>
                <c:pt idx="41">
                  <c:v>0.39215771763979801</c:v>
                </c:pt>
                <c:pt idx="42">
                  <c:v>1.7185121523606099</c:v>
                </c:pt>
                <c:pt idx="43">
                  <c:v>0.30281211749439002</c:v>
                </c:pt>
                <c:pt idx="44">
                  <c:v>0.40664704464588203</c:v>
                </c:pt>
                <c:pt idx="45">
                  <c:v>0.53943707113041295</c:v>
                </c:pt>
                <c:pt idx="46">
                  <c:v>0.32877552640607299</c:v>
                </c:pt>
                <c:pt idx="47">
                  <c:v>0.18585660926382</c:v>
                </c:pt>
                <c:pt idx="48">
                  <c:v>0.19573607591481601</c:v>
                </c:pt>
                <c:pt idx="49">
                  <c:v>3.8371269334893002E-2</c:v>
                </c:pt>
                <c:pt idx="50">
                  <c:v>8.9641947084742005E-2</c:v>
                </c:pt>
                <c:pt idx="51">
                  <c:v>1.2272622163474E-2</c:v>
                </c:pt>
                <c:pt idx="52">
                  <c:v>8.5572139701001998E-2</c:v>
                </c:pt>
                <c:pt idx="53">
                  <c:v>1.312858492985E-2</c:v>
                </c:pt>
                <c:pt idx="54">
                  <c:v>0.44135251864637498</c:v>
                </c:pt>
                <c:pt idx="55">
                  <c:v>8.2883231608460601</c:v>
                </c:pt>
                <c:pt idx="56">
                  <c:v>1244.0651125606601</c:v>
                </c:pt>
                <c:pt idx="57">
                  <c:v>124.89029289173099</c:v>
                </c:pt>
                <c:pt idx="58">
                  <c:v>170.92228599736299</c:v>
                </c:pt>
                <c:pt idx="59">
                  <c:v>1.50567939944805</c:v>
                </c:pt>
                <c:pt idx="60">
                  <c:v>3.6489038836338499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E77-4FA5-883C-AD456F30C29A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S3K!$C$6:$C$66</c:f>
              <c:numCache>
                <c:formatCode>General</c:formatCode>
                <c:ptCount val="61"/>
                <c:pt idx="3">
                  <c:v>362</c:v>
                </c:pt>
                <c:pt idx="5">
                  <c:v>1401</c:v>
                </c:pt>
                <c:pt idx="6">
                  <c:v>26893.7</c:v>
                </c:pt>
                <c:pt idx="8">
                  <c:v>407320.6</c:v>
                </c:pt>
                <c:pt idx="11">
                  <c:v>761</c:v>
                </c:pt>
                <c:pt idx="14">
                  <c:v>297.8</c:v>
                </c:pt>
                <c:pt idx="15">
                  <c:v>21.2</c:v>
                </c:pt>
                <c:pt idx="16">
                  <c:v>261.60000000000002</c:v>
                </c:pt>
                <c:pt idx="18">
                  <c:v>56.3</c:v>
                </c:pt>
                <c:pt idx="19">
                  <c:v>438971.9</c:v>
                </c:pt>
                <c:pt idx="21">
                  <c:v>643.1</c:v>
                </c:pt>
                <c:pt idx="22">
                  <c:v>25680.3</c:v>
                </c:pt>
                <c:pt idx="23">
                  <c:v>22541.9</c:v>
                </c:pt>
                <c:pt idx="25">
                  <c:v>259.7</c:v>
                </c:pt>
                <c:pt idx="26">
                  <c:v>9.26</c:v>
                </c:pt>
                <c:pt idx="28">
                  <c:v>1055.5999999999999</c:v>
                </c:pt>
                <c:pt idx="34">
                  <c:v>65.5</c:v>
                </c:pt>
                <c:pt idx="35">
                  <c:v>183.4</c:v>
                </c:pt>
                <c:pt idx="36">
                  <c:v>92.6</c:v>
                </c:pt>
                <c:pt idx="38">
                  <c:v>252.8</c:v>
                </c:pt>
                <c:pt idx="57">
                  <c:v>91.1</c:v>
                </c:pt>
                <c:pt idx="58">
                  <c:v>119.6</c:v>
                </c:pt>
              </c:numCache>
            </c:numRef>
          </c:xVal>
          <c:yVal>
            <c:numRef>
              <c:f>S3K!$L$6:$L$66</c:f>
              <c:numCache>
                <c:formatCode>General</c:formatCode>
                <c:ptCount val="61"/>
                <c:pt idx="0">
                  <c:v>39.795851877262798</c:v>
                </c:pt>
                <c:pt idx="1">
                  <c:v>38.313137738284603</c:v>
                </c:pt>
                <c:pt idx="2">
                  <c:v>322.89772570132101</c:v>
                </c:pt>
                <c:pt idx="3">
                  <c:v>374.559372532586</c:v>
                </c:pt>
                <c:pt idx="4">
                  <c:v>388.62581271639499</c:v>
                </c:pt>
                <c:pt idx="5">
                  <c:v>1851.2920513915601</c:v>
                </c:pt>
                <c:pt idx="6">
                  <c:v>35470.023764407502</c:v>
                </c:pt>
                <c:pt idx="7">
                  <c:v>65.380510785423596</c:v>
                </c:pt>
                <c:pt idx="8">
                  <c:v>487859.78273208102</c:v>
                </c:pt>
                <c:pt idx="9">
                  <c:v>149.17599351657699</c:v>
                </c:pt>
                <c:pt idx="10">
                  <c:v>363.925247335655</c:v>
                </c:pt>
                <c:pt idx="11">
                  <c:v>766.91652538983794</c:v>
                </c:pt>
                <c:pt idx="12">
                  <c:v>760.99999999999898</c:v>
                </c:pt>
                <c:pt idx="13">
                  <c:v>1.3937378589515399</c:v>
                </c:pt>
                <c:pt idx="14">
                  <c:v>454.13442650811601</c:v>
                </c:pt>
                <c:pt idx="15">
                  <c:v>24.995409247752299</c:v>
                </c:pt>
                <c:pt idx="16">
                  <c:v>320.39132126090101</c:v>
                </c:pt>
                <c:pt idx="17">
                  <c:v>316.52974437304198</c:v>
                </c:pt>
                <c:pt idx="18">
                  <c:v>62.3868182331219</c:v>
                </c:pt>
                <c:pt idx="19">
                  <c:v>550691.89747645997</c:v>
                </c:pt>
                <c:pt idx="20">
                  <c:v>498056.47770805401</c:v>
                </c:pt>
                <c:pt idx="21">
                  <c:v>862.73712452400696</c:v>
                </c:pt>
                <c:pt idx="22">
                  <c:v>35127.899109259597</c:v>
                </c:pt>
                <c:pt idx="23">
                  <c:v>27727.957714864999</c:v>
                </c:pt>
                <c:pt idx="24">
                  <c:v>29942.838563990699</c:v>
                </c:pt>
                <c:pt idx="25">
                  <c:v>375.15058691432301</c:v>
                </c:pt>
                <c:pt idx="26">
                  <c:v>11.8229628847738</c:v>
                </c:pt>
                <c:pt idx="27">
                  <c:v>7.4445350014985801</c:v>
                </c:pt>
                <c:pt idx="28">
                  <c:v>1771.7944134740101</c:v>
                </c:pt>
                <c:pt idx="29">
                  <c:v>1.2040903827554901</c:v>
                </c:pt>
                <c:pt idx="30">
                  <c:v>8.6154536197157991</c:v>
                </c:pt>
                <c:pt idx="31">
                  <c:v>0.92986588643750401</c:v>
                </c:pt>
                <c:pt idx="32">
                  <c:v>15.9952639508244</c:v>
                </c:pt>
                <c:pt idx="33">
                  <c:v>49.732212018921501</c:v>
                </c:pt>
                <c:pt idx="34">
                  <c:v>83.884141572424298</c:v>
                </c:pt>
                <c:pt idx="35">
                  <c:v>250.45382788099499</c:v>
                </c:pt>
                <c:pt idx="36">
                  <c:v>110.730762754422</c:v>
                </c:pt>
                <c:pt idx="37">
                  <c:v>0.17213490659662301</c:v>
                </c:pt>
                <c:pt idx="38">
                  <c:v>299.005268394822</c:v>
                </c:pt>
                <c:pt idx="39">
                  <c:v>1.6288403000690801</c:v>
                </c:pt>
                <c:pt idx="40">
                  <c:v>2.7021258566745998</c:v>
                </c:pt>
                <c:pt idx="41">
                  <c:v>0.261488222761599</c:v>
                </c:pt>
                <c:pt idx="42">
                  <c:v>0.96856536346071398</c:v>
                </c:pt>
                <c:pt idx="43">
                  <c:v>0.26611342877926902</c:v>
                </c:pt>
                <c:pt idx="44">
                  <c:v>0.188039372359774</c:v>
                </c:pt>
                <c:pt idx="45">
                  <c:v>0.355923033731254</c:v>
                </c:pt>
                <c:pt idx="46">
                  <c:v>0.24925781137589001</c:v>
                </c:pt>
                <c:pt idx="47">
                  <c:v>0.20288584415314201</c:v>
                </c:pt>
                <c:pt idx="48">
                  <c:v>0.197524639597288</c:v>
                </c:pt>
                <c:pt idx="49">
                  <c:v>3.6318245330759003E-2</c:v>
                </c:pt>
                <c:pt idx="50">
                  <c:v>7.8928233698460998E-2</c:v>
                </c:pt>
                <c:pt idx="51">
                  <c:v>1.2467346768249E-2</c:v>
                </c:pt>
                <c:pt idx="52">
                  <c:v>7.1625932690840999E-2</c:v>
                </c:pt>
                <c:pt idx="53">
                  <c:v>1.0173770208860001E-2</c:v>
                </c:pt>
                <c:pt idx="54">
                  <c:v>0.38878176047838098</c:v>
                </c:pt>
                <c:pt idx="55">
                  <c:v>7.2696062165868698</c:v>
                </c:pt>
                <c:pt idx="56">
                  <c:v>1337.1730743625401</c:v>
                </c:pt>
                <c:pt idx="57">
                  <c:v>110.664521194915</c:v>
                </c:pt>
                <c:pt idx="58">
                  <c:v>142.009237458835</c:v>
                </c:pt>
                <c:pt idx="59">
                  <c:v>1.25225156919442</c:v>
                </c:pt>
                <c:pt idx="60">
                  <c:v>5.4190132768700803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E5-4C5E-8CD3-F3B4C3DA0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S3K!$C$6:$C$66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3">
                        <c:v>362</c:v>
                      </c:pt>
                      <c:pt idx="5">
                        <c:v>1401</c:v>
                      </c:pt>
                      <c:pt idx="6">
                        <c:v>26893.7</c:v>
                      </c:pt>
                      <c:pt idx="8">
                        <c:v>407320.6</c:v>
                      </c:pt>
                      <c:pt idx="11">
                        <c:v>761</c:v>
                      </c:pt>
                      <c:pt idx="14">
                        <c:v>297.8</c:v>
                      </c:pt>
                      <c:pt idx="15">
                        <c:v>21.2</c:v>
                      </c:pt>
                      <c:pt idx="16">
                        <c:v>261.60000000000002</c:v>
                      </c:pt>
                      <c:pt idx="18">
                        <c:v>56.3</c:v>
                      </c:pt>
                      <c:pt idx="19">
                        <c:v>438971.9</c:v>
                      </c:pt>
                      <c:pt idx="21">
                        <c:v>643.1</c:v>
                      </c:pt>
                      <c:pt idx="22">
                        <c:v>25680.3</c:v>
                      </c:pt>
                      <c:pt idx="23">
                        <c:v>22541.9</c:v>
                      </c:pt>
                      <c:pt idx="25">
                        <c:v>259.7</c:v>
                      </c:pt>
                      <c:pt idx="26">
                        <c:v>9.26</c:v>
                      </c:pt>
                      <c:pt idx="28">
                        <c:v>1055.5999999999999</c:v>
                      </c:pt>
                      <c:pt idx="34">
                        <c:v>65.5</c:v>
                      </c:pt>
                      <c:pt idx="35">
                        <c:v>183.4</c:v>
                      </c:pt>
                      <c:pt idx="36">
                        <c:v>92.6</c:v>
                      </c:pt>
                      <c:pt idx="38">
                        <c:v>252.8</c:v>
                      </c:pt>
                      <c:pt idx="57">
                        <c:v>91.1</c:v>
                      </c:pt>
                      <c:pt idx="58">
                        <c:v>119.6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S3K!$K$6:$K$66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57.8945495116835</c:v>
                      </c:pt>
                      <c:pt idx="1">
                        <c:v>64.571597987136897</c:v>
                      </c:pt>
                      <c:pt idx="2">
                        <c:v>433.85793811071699</c:v>
                      </c:pt>
                      <c:pt idx="3">
                        <c:v>501.50843898732501</c:v>
                      </c:pt>
                      <c:pt idx="4">
                        <c:v>511.01854937699198</c:v>
                      </c:pt>
                      <c:pt idx="5">
                        <c:v>2827.07306159372</c:v>
                      </c:pt>
                      <c:pt idx="6">
                        <c:v>57519.3399331326</c:v>
                      </c:pt>
                      <c:pt idx="7">
                        <c:v>213.079833885775</c:v>
                      </c:pt>
                      <c:pt idx="8">
                        <c:v>189766.92378702201</c:v>
                      </c:pt>
                      <c:pt idx="9">
                        <c:v>226.96786931390901</c:v>
                      </c:pt>
                      <c:pt idx="10">
                        <c:v>512.317131127881</c:v>
                      </c:pt>
                      <c:pt idx="11">
                        <c:v>1143.43909260901</c:v>
                      </c:pt>
                      <c:pt idx="12">
                        <c:v>760.99999999999898</c:v>
                      </c:pt>
                      <c:pt idx="13">
                        <c:v>3.32106674948577</c:v>
                      </c:pt>
                      <c:pt idx="14">
                        <c:v>723.39090582796598</c:v>
                      </c:pt>
                      <c:pt idx="15">
                        <c:v>36.8405395149139</c:v>
                      </c:pt>
                      <c:pt idx="16">
                        <c:v>529.00873002698995</c:v>
                      </c:pt>
                      <c:pt idx="17">
                        <c:v>490.83570823095499</c:v>
                      </c:pt>
                      <c:pt idx="18">
                        <c:v>89.391015049466404</c:v>
                      </c:pt>
                      <c:pt idx="19">
                        <c:v>769404.81335539406</c:v>
                      </c:pt>
                      <c:pt idx="20">
                        <c:v>563407.87783362402</c:v>
                      </c:pt>
                      <c:pt idx="21">
                        <c:v>1253.4970179428999</c:v>
                      </c:pt>
                      <c:pt idx="22">
                        <c:v>51449.717221581101</c:v>
                      </c:pt>
                      <c:pt idx="23">
                        <c:v>40662.171812613102</c:v>
                      </c:pt>
                      <c:pt idx="24">
                        <c:v>43076.328397566598</c:v>
                      </c:pt>
                      <c:pt idx="25">
                        <c:v>568.1945249895</c:v>
                      </c:pt>
                      <c:pt idx="26">
                        <c:v>17.743644394786699</c:v>
                      </c:pt>
                      <c:pt idx="27">
                        <c:v>11.7501625325924</c:v>
                      </c:pt>
                      <c:pt idx="28">
                        <c:v>2869.0672932810899</c:v>
                      </c:pt>
                      <c:pt idx="29">
                        <c:v>1.9245368187123999</c:v>
                      </c:pt>
                      <c:pt idx="30">
                        <c:v>11.9690548169867</c:v>
                      </c:pt>
                      <c:pt idx="31">
                        <c:v>1.4993070688918599</c:v>
                      </c:pt>
                      <c:pt idx="32">
                        <c:v>28.2086450629855</c:v>
                      </c:pt>
                      <c:pt idx="33">
                        <c:v>69.411538664193202</c:v>
                      </c:pt>
                      <c:pt idx="34">
                        <c:v>122.21963412263599</c:v>
                      </c:pt>
                      <c:pt idx="35">
                        <c:v>359.37892284497701</c:v>
                      </c:pt>
                      <c:pt idx="36">
                        <c:v>176.210920827118</c:v>
                      </c:pt>
                      <c:pt idx="37">
                        <c:v>0.251954417599493</c:v>
                      </c:pt>
                      <c:pt idx="38">
                        <c:v>452.94059073067598</c:v>
                      </c:pt>
                      <c:pt idx="39">
                        <c:v>3.1564347325111402</c:v>
                      </c:pt>
                      <c:pt idx="40">
                        <c:v>3.8331597564823601</c:v>
                      </c:pt>
                      <c:pt idx="41">
                        <c:v>0.346263982032321</c:v>
                      </c:pt>
                      <c:pt idx="42">
                        <c:v>1.76084933671166</c:v>
                      </c:pt>
                      <c:pt idx="43">
                        <c:v>0.41180909480545003</c:v>
                      </c:pt>
                      <c:pt idx="44">
                        <c:v>0.31966289527639802</c:v>
                      </c:pt>
                      <c:pt idx="45">
                        <c:v>0.54026150004154405</c:v>
                      </c:pt>
                      <c:pt idx="46">
                        <c:v>0.544852685798629</c:v>
                      </c:pt>
                      <c:pt idx="47">
                        <c:v>0.41686574004554</c:v>
                      </c:pt>
                      <c:pt idx="48">
                        <c:v>0.38935674851909502</c:v>
                      </c:pt>
                      <c:pt idx="49">
                        <c:v>6.3698110246098005E-2</c:v>
                      </c:pt>
                      <c:pt idx="50">
                        <c:v>0.165956575716495</c:v>
                      </c:pt>
                      <c:pt idx="51">
                        <c:v>2.3790769596785999E-2</c:v>
                      </c:pt>
                      <c:pt idx="52">
                        <c:v>0.152763398399616</c:v>
                      </c:pt>
                      <c:pt idx="53">
                        <c:v>2.2306614803073999E-2</c:v>
                      </c:pt>
                      <c:pt idx="54">
                        <c:v>0.70587503979583599</c:v>
                      </c:pt>
                      <c:pt idx="55">
                        <c:v>10.941269290051601</c:v>
                      </c:pt>
                      <c:pt idx="56">
                        <c:v>1992.93662608814</c:v>
                      </c:pt>
                      <c:pt idx="57">
                        <c:v>155.56423706709501</c:v>
                      </c:pt>
                      <c:pt idx="58">
                        <c:v>214.59403235222001</c:v>
                      </c:pt>
                      <c:pt idx="59">
                        <c:v>1.5504043798896601</c:v>
                      </c:pt>
                      <c:pt idx="60">
                        <c:v>6.1232897052012802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B2E5-4C5E-8CD3-F3B4C3DA0241}"/>
                  </c:ext>
                </c:extLst>
              </c15:ser>
            </c15:filteredScatterSeries>
          </c:ext>
        </c:extLst>
      </c:scatterChart>
      <c:valAx>
        <c:axId val="1078377951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S3L!$C$6:$C$66</c:f>
              <c:numCache>
                <c:formatCode>General</c:formatCode>
                <c:ptCount val="61"/>
                <c:pt idx="5">
                  <c:v>3916</c:v>
                </c:pt>
                <c:pt idx="6">
                  <c:v>10424</c:v>
                </c:pt>
                <c:pt idx="10">
                  <c:v>374</c:v>
                </c:pt>
                <c:pt idx="11">
                  <c:v>1572</c:v>
                </c:pt>
                <c:pt idx="13">
                  <c:v>59</c:v>
                </c:pt>
                <c:pt idx="14">
                  <c:v>265300</c:v>
                </c:pt>
                <c:pt idx="15">
                  <c:v>1400</c:v>
                </c:pt>
                <c:pt idx="16">
                  <c:v>821</c:v>
                </c:pt>
                <c:pt idx="18">
                  <c:v>8965</c:v>
                </c:pt>
                <c:pt idx="19">
                  <c:v>364100</c:v>
                </c:pt>
                <c:pt idx="21">
                  <c:v>62</c:v>
                </c:pt>
                <c:pt idx="22">
                  <c:v>69</c:v>
                </c:pt>
                <c:pt idx="25">
                  <c:v>450</c:v>
                </c:pt>
                <c:pt idx="30">
                  <c:v>10</c:v>
                </c:pt>
                <c:pt idx="31">
                  <c:v>12</c:v>
                </c:pt>
                <c:pt idx="32">
                  <c:v>888</c:v>
                </c:pt>
                <c:pt idx="33">
                  <c:v>685</c:v>
                </c:pt>
                <c:pt idx="38">
                  <c:v>22</c:v>
                </c:pt>
                <c:pt idx="39">
                  <c:v>16</c:v>
                </c:pt>
              </c:numCache>
            </c:numRef>
          </c:xVal>
          <c:yVal>
            <c:numRef>
              <c:f>S3L!$G$6:$G$66</c:f>
              <c:numCache>
                <c:formatCode>0.00</c:formatCode>
                <c:ptCount val="61"/>
                <c:pt idx="0">
                  <c:v>4.2508958811943396</c:v>
                </c:pt>
                <c:pt idx="1">
                  <c:v>8.0124788890728507</c:v>
                </c:pt>
                <c:pt idx="2">
                  <c:v>307.158559975309</c:v>
                </c:pt>
                <c:pt idx="3">
                  <c:v>5832.6030438390299</c:v>
                </c:pt>
                <c:pt idx="4">
                  <c:v>6556.82129796151</c:v>
                </c:pt>
                <c:pt idx="5">
                  <c:v>5570.51949984364</c:v>
                </c:pt>
                <c:pt idx="6">
                  <c:v>22993.311477824402</c:v>
                </c:pt>
                <c:pt idx="7">
                  <c:v>280.54329271437598</c:v>
                </c:pt>
                <c:pt idx="8">
                  <c:v>296.23077515620002</c:v>
                </c:pt>
                <c:pt idx="9">
                  <c:v>0</c:v>
                </c:pt>
                <c:pt idx="10">
                  <c:v>550.95708032465404</c:v>
                </c:pt>
                <c:pt idx="11">
                  <c:v>1978.6253471776799</c:v>
                </c:pt>
                <c:pt idx="12">
                  <c:v>1572</c:v>
                </c:pt>
                <c:pt idx="13">
                  <c:v>65.562860588284096</c:v>
                </c:pt>
                <c:pt idx="14">
                  <c:v>310366.38694723399</c:v>
                </c:pt>
                <c:pt idx="15">
                  <c:v>1692.5262560278099</c:v>
                </c:pt>
                <c:pt idx="16">
                  <c:v>1342.9887055386801</c:v>
                </c:pt>
                <c:pt idx="17">
                  <c:v>1648.2165621195099</c:v>
                </c:pt>
                <c:pt idx="18">
                  <c:v>11538.369450582801</c:v>
                </c:pt>
                <c:pt idx="19">
                  <c:v>403467.05191582098</c:v>
                </c:pt>
                <c:pt idx="20">
                  <c:v>295487.94736315397</c:v>
                </c:pt>
                <c:pt idx="21">
                  <c:v>75.752290445631601</c:v>
                </c:pt>
                <c:pt idx="22">
                  <c:v>95.044851835767801</c:v>
                </c:pt>
                <c:pt idx="23">
                  <c:v>29.401278297812201</c:v>
                </c:pt>
                <c:pt idx="24">
                  <c:v>43.510513679328398</c:v>
                </c:pt>
                <c:pt idx="25">
                  <c:v>772.26209597106595</c:v>
                </c:pt>
                <c:pt idx="26">
                  <c:v>6.3460327303165496</c:v>
                </c:pt>
                <c:pt idx="27">
                  <c:v>0.85171191778012501</c:v>
                </c:pt>
                <c:pt idx="28">
                  <c:v>80.447628448802405</c:v>
                </c:pt>
                <c:pt idx="29">
                  <c:v>3.3044056988318302</c:v>
                </c:pt>
                <c:pt idx="30">
                  <c:v>11.434093992454899</c:v>
                </c:pt>
                <c:pt idx="31">
                  <c:v>21.056704246276698</c:v>
                </c:pt>
                <c:pt idx="32">
                  <c:v>877.47909275955703</c:v>
                </c:pt>
                <c:pt idx="33">
                  <c:v>706.19408004055902</c:v>
                </c:pt>
                <c:pt idx="34">
                  <c:v>15.600864425332</c:v>
                </c:pt>
                <c:pt idx="35">
                  <c:v>34.0066639750262</c:v>
                </c:pt>
                <c:pt idx="36">
                  <c:v>1.1427869088670599</c:v>
                </c:pt>
                <c:pt idx="37">
                  <c:v>0.36967936288605702</c:v>
                </c:pt>
                <c:pt idx="38">
                  <c:v>36.5834703074568</c:v>
                </c:pt>
                <c:pt idx="39">
                  <c:v>29.4374198393804</c:v>
                </c:pt>
                <c:pt idx="40">
                  <c:v>66.420452714555196</c:v>
                </c:pt>
                <c:pt idx="41">
                  <c:v>7.2926632115247001</c:v>
                </c:pt>
                <c:pt idx="42">
                  <c:v>28.5318739888321</c:v>
                </c:pt>
                <c:pt idx="43">
                  <c:v>4.9338327440520597</c:v>
                </c:pt>
                <c:pt idx="44">
                  <c:v>0.39838568385017398</c:v>
                </c:pt>
                <c:pt idx="45">
                  <c:v>4.2906398010232598</c:v>
                </c:pt>
                <c:pt idx="46">
                  <c:v>0.58451330476708896</c:v>
                </c:pt>
                <c:pt idx="47">
                  <c:v>3.9460785518010599</c:v>
                </c:pt>
                <c:pt idx="48">
                  <c:v>3.9791665528256801</c:v>
                </c:pt>
                <c:pt idx="49">
                  <c:v>0.83793841467958396</c:v>
                </c:pt>
                <c:pt idx="50">
                  <c:v>2.6429699394576698</c:v>
                </c:pt>
                <c:pt idx="51">
                  <c:v>0.47172073449086099</c:v>
                </c:pt>
                <c:pt idx="52">
                  <c:v>4.3159631437283696</c:v>
                </c:pt>
                <c:pt idx="53">
                  <c:v>0.73432534254133097</c:v>
                </c:pt>
                <c:pt idx="54">
                  <c:v>23.1531085672658</c:v>
                </c:pt>
                <c:pt idx="55">
                  <c:v>38.634157622987303</c:v>
                </c:pt>
                <c:pt idx="56">
                  <c:v>8.6978066820011897</c:v>
                </c:pt>
                <c:pt idx="57">
                  <c:v>29.686864546376398</c:v>
                </c:pt>
                <c:pt idx="58">
                  <c:v>0.24896045202358399</c:v>
                </c:pt>
                <c:pt idx="59">
                  <c:v>12.592441895696901</c:v>
                </c:pt>
                <c:pt idx="60">
                  <c:v>2.4513267319716299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DE-4194-A29A-E6B1A4EBAA2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S3L!$C$6:$C$66</c:f>
              <c:numCache>
                <c:formatCode>General</c:formatCode>
                <c:ptCount val="61"/>
                <c:pt idx="5">
                  <c:v>3916</c:v>
                </c:pt>
                <c:pt idx="6">
                  <c:v>10424</c:v>
                </c:pt>
                <c:pt idx="10">
                  <c:v>374</c:v>
                </c:pt>
                <c:pt idx="11">
                  <c:v>1572</c:v>
                </c:pt>
                <c:pt idx="13">
                  <c:v>59</c:v>
                </c:pt>
                <c:pt idx="14">
                  <c:v>265300</c:v>
                </c:pt>
                <c:pt idx="15">
                  <c:v>1400</c:v>
                </c:pt>
                <c:pt idx="16">
                  <c:v>821</c:v>
                </c:pt>
                <c:pt idx="18">
                  <c:v>8965</c:v>
                </c:pt>
                <c:pt idx="19">
                  <c:v>364100</c:v>
                </c:pt>
                <c:pt idx="21">
                  <c:v>62</c:v>
                </c:pt>
                <c:pt idx="22">
                  <c:v>69</c:v>
                </c:pt>
                <c:pt idx="25">
                  <c:v>450</c:v>
                </c:pt>
                <c:pt idx="30">
                  <c:v>10</c:v>
                </c:pt>
                <c:pt idx="31">
                  <c:v>12</c:v>
                </c:pt>
                <c:pt idx="32">
                  <c:v>888</c:v>
                </c:pt>
                <c:pt idx="33">
                  <c:v>685</c:v>
                </c:pt>
                <c:pt idx="38">
                  <c:v>22</c:v>
                </c:pt>
                <c:pt idx="39">
                  <c:v>16</c:v>
                </c:pt>
              </c:numCache>
            </c:numRef>
          </c:xVal>
          <c:yVal>
            <c:numRef>
              <c:f>S3L!$H$6:$H$66</c:f>
              <c:numCache>
                <c:formatCode>0.00</c:formatCode>
                <c:ptCount val="61"/>
                <c:pt idx="0">
                  <c:v>4.0795035556789401</c:v>
                </c:pt>
                <c:pt idx="1">
                  <c:v>5.3296945004677596</c:v>
                </c:pt>
                <c:pt idx="2">
                  <c:v>377.33089013519901</c:v>
                </c:pt>
                <c:pt idx="3">
                  <c:v>5735.1422924419503</c:v>
                </c:pt>
                <c:pt idx="4">
                  <c:v>5882.4004072032403</c:v>
                </c:pt>
                <c:pt idx="5">
                  <c:v>5047.8933613408399</c:v>
                </c:pt>
                <c:pt idx="6">
                  <c:v>15505.4726864433</c:v>
                </c:pt>
                <c:pt idx="7">
                  <c:v>161.40008297898601</c:v>
                </c:pt>
                <c:pt idx="8">
                  <c:v>360.02431817747203</c:v>
                </c:pt>
                <c:pt idx="9">
                  <c:v>93.492359384261107</c:v>
                </c:pt>
                <c:pt idx="10">
                  <c:v>535.84517670651701</c:v>
                </c:pt>
                <c:pt idx="11">
                  <c:v>1752.0552045606701</c:v>
                </c:pt>
                <c:pt idx="12">
                  <c:v>1572</c:v>
                </c:pt>
                <c:pt idx="13">
                  <c:v>63.393033035276801</c:v>
                </c:pt>
                <c:pt idx="14">
                  <c:v>324994.29529366398</c:v>
                </c:pt>
                <c:pt idx="15">
                  <c:v>1749.3986699013999</c:v>
                </c:pt>
                <c:pt idx="16">
                  <c:v>975.55288507183297</c:v>
                </c:pt>
                <c:pt idx="17">
                  <c:v>734.43312166951705</c:v>
                </c:pt>
                <c:pt idx="18">
                  <c:v>11858.111205896101</c:v>
                </c:pt>
                <c:pt idx="19">
                  <c:v>444806.35503803199</c:v>
                </c:pt>
                <c:pt idx="20">
                  <c:v>398818.88260801299</c:v>
                </c:pt>
                <c:pt idx="21">
                  <c:v>76.018227821452001</c:v>
                </c:pt>
                <c:pt idx="22">
                  <c:v>118.719278606054</c:v>
                </c:pt>
                <c:pt idx="23">
                  <c:v>34.877968640341003</c:v>
                </c:pt>
                <c:pt idx="24">
                  <c:v>41.473382134844798</c:v>
                </c:pt>
                <c:pt idx="25">
                  <c:v>751.82820032072902</c:v>
                </c:pt>
                <c:pt idx="26">
                  <c:v>6.3010762611394204</c:v>
                </c:pt>
                <c:pt idx="27">
                  <c:v>0.72875939963629999</c:v>
                </c:pt>
                <c:pt idx="28">
                  <c:v>18.858466226256901</c:v>
                </c:pt>
                <c:pt idx="29">
                  <c:v>3.4938074663887999</c:v>
                </c:pt>
                <c:pt idx="30">
                  <c:v>11.289558430396999</c:v>
                </c:pt>
                <c:pt idx="31">
                  <c:v>13.067317495210901</c:v>
                </c:pt>
                <c:pt idx="32">
                  <c:v>906.80172429480899</c:v>
                </c:pt>
                <c:pt idx="33">
                  <c:v>802.15069206408305</c:v>
                </c:pt>
                <c:pt idx="34">
                  <c:v>15.4758170284485</c:v>
                </c:pt>
                <c:pt idx="35">
                  <c:v>35.844976643157302</c:v>
                </c:pt>
                <c:pt idx="36">
                  <c:v>0.96642892699899596</c:v>
                </c:pt>
                <c:pt idx="37">
                  <c:v>0.26820251286692698</c:v>
                </c:pt>
                <c:pt idx="38">
                  <c:v>23.3125267097078</c:v>
                </c:pt>
                <c:pt idx="39">
                  <c:v>13.853443597821601</c:v>
                </c:pt>
                <c:pt idx="40">
                  <c:v>29.0925102902108</c:v>
                </c:pt>
                <c:pt idx="41">
                  <c:v>3.3323263515613299</c:v>
                </c:pt>
                <c:pt idx="42">
                  <c:v>12.4671783474467</c:v>
                </c:pt>
                <c:pt idx="43">
                  <c:v>2.4887723876583698</c:v>
                </c:pt>
                <c:pt idx="44">
                  <c:v>0.22173523208924101</c:v>
                </c:pt>
                <c:pt idx="45">
                  <c:v>2.1964422031601298</c:v>
                </c:pt>
                <c:pt idx="46">
                  <c:v>0.34717276965277999</c:v>
                </c:pt>
                <c:pt idx="47">
                  <c:v>2.4668459947974299</c:v>
                </c:pt>
                <c:pt idx="48">
                  <c:v>2.2852931286029898</c:v>
                </c:pt>
                <c:pt idx="49">
                  <c:v>0.53314218821040604</c:v>
                </c:pt>
                <c:pt idx="50">
                  <c:v>1.92006608806174</c:v>
                </c:pt>
                <c:pt idx="51">
                  <c:v>0.35584119619526999</c:v>
                </c:pt>
                <c:pt idx="52">
                  <c:v>3.4174001863340102</c:v>
                </c:pt>
                <c:pt idx="53">
                  <c:v>0.64891897019225198</c:v>
                </c:pt>
                <c:pt idx="54">
                  <c:v>23.9879468634749</c:v>
                </c:pt>
                <c:pt idx="55">
                  <c:v>41.598007903279999</c:v>
                </c:pt>
                <c:pt idx="56">
                  <c:v>10.0831219641413</c:v>
                </c:pt>
                <c:pt idx="57">
                  <c:v>30.887512976037002</c:v>
                </c:pt>
                <c:pt idx="58">
                  <c:v>0.27245331509353998</c:v>
                </c:pt>
                <c:pt idx="59">
                  <c:v>11.216046511477</c:v>
                </c:pt>
                <c:pt idx="60">
                  <c:v>2.3332405970354202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DE-4194-A29A-E6B1A4EBA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</c:scatterChart>
      <c:valAx>
        <c:axId val="107837795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S3C!$C$6:$C$66</c:f>
              <c:numCache>
                <c:formatCode>General</c:formatCode>
                <c:ptCount val="61"/>
                <c:pt idx="0">
                  <c:v>40.200000000000003</c:v>
                </c:pt>
                <c:pt idx="1">
                  <c:v>34.299999999999997</c:v>
                </c:pt>
                <c:pt idx="2">
                  <c:v>101627</c:v>
                </c:pt>
                <c:pt idx="3">
                  <c:v>68</c:v>
                </c:pt>
                <c:pt idx="5">
                  <c:v>10747</c:v>
                </c:pt>
                <c:pt idx="6">
                  <c:v>336995</c:v>
                </c:pt>
                <c:pt idx="7">
                  <c:v>46.6</c:v>
                </c:pt>
                <c:pt idx="8">
                  <c:v>377</c:v>
                </c:pt>
                <c:pt idx="9">
                  <c:v>142</c:v>
                </c:pt>
                <c:pt idx="10">
                  <c:v>62.3</c:v>
                </c:pt>
                <c:pt idx="11">
                  <c:v>85061</c:v>
                </c:pt>
                <c:pt idx="13">
                  <c:v>39.9</c:v>
                </c:pt>
                <c:pt idx="14">
                  <c:v>44</c:v>
                </c:pt>
                <c:pt idx="15">
                  <c:v>38.799999999999997</c:v>
                </c:pt>
                <c:pt idx="16">
                  <c:v>36.4</c:v>
                </c:pt>
                <c:pt idx="18">
                  <c:v>38.700000000000003</c:v>
                </c:pt>
                <c:pt idx="19">
                  <c:v>51</c:v>
                </c:pt>
                <c:pt idx="21">
                  <c:v>35.5</c:v>
                </c:pt>
                <c:pt idx="22">
                  <c:v>38.799999999999997</c:v>
                </c:pt>
                <c:pt idx="23">
                  <c:v>37.799999999999997</c:v>
                </c:pt>
                <c:pt idx="25">
                  <c:v>39.1</c:v>
                </c:pt>
                <c:pt idx="26">
                  <c:v>36.9</c:v>
                </c:pt>
                <c:pt idx="27">
                  <c:v>36.1</c:v>
                </c:pt>
                <c:pt idx="28">
                  <c:v>35.700000000000003</c:v>
                </c:pt>
                <c:pt idx="29">
                  <c:v>31.4</c:v>
                </c:pt>
                <c:pt idx="30">
                  <c:v>78.400000000000006</c:v>
                </c:pt>
                <c:pt idx="31">
                  <c:v>38.299999999999997</c:v>
                </c:pt>
                <c:pt idx="32">
                  <c:v>37.9</c:v>
                </c:pt>
                <c:pt idx="33">
                  <c:v>48.9</c:v>
                </c:pt>
                <c:pt idx="34">
                  <c:v>37.4</c:v>
                </c:pt>
                <c:pt idx="35">
                  <c:v>38.6</c:v>
                </c:pt>
                <c:pt idx="36">
                  <c:v>34.700000000000003</c:v>
                </c:pt>
                <c:pt idx="37">
                  <c:v>42.7</c:v>
                </c:pt>
                <c:pt idx="38">
                  <c:v>39.299999999999997</c:v>
                </c:pt>
                <c:pt idx="39">
                  <c:v>36</c:v>
                </c:pt>
                <c:pt idx="40">
                  <c:v>38.4</c:v>
                </c:pt>
                <c:pt idx="41">
                  <c:v>37.9</c:v>
                </c:pt>
                <c:pt idx="42">
                  <c:v>35.5</c:v>
                </c:pt>
                <c:pt idx="43">
                  <c:v>37.700000000000003</c:v>
                </c:pt>
                <c:pt idx="44">
                  <c:v>35.6</c:v>
                </c:pt>
                <c:pt idx="45">
                  <c:v>37.299999999999997</c:v>
                </c:pt>
                <c:pt idx="46">
                  <c:v>37.6</c:v>
                </c:pt>
                <c:pt idx="47">
                  <c:v>35.5</c:v>
                </c:pt>
                <c:pt idx="49">
                  <c:v>38.299999999999997</c:v>
                </c:pt>
                <c:pt idx="50">
                  <c:v>38</c:v>
                </c:pt>
                <c:pt idx="51">
                  <c:v>36.799999999999997</c:v>
                </c:pt>
                <c:pt idx="52">
                  <c:v>39.200000000000003</c:v>
                </c:pt>
                <c:pt idx="53">
                  <c:v>37</c:v>
                </c:pt>
                <c:pt idx="54">
                  <c:v>36.700000000000003</c:v>
                </c:pt>
                <c:pt idx="55">
                  <c:v>37.6</c:v>
                </c:pt>
                <c:pt idx="56">
                  <c:v>38</c:v>
                </c:pt>
                <c:pt idx="57">
                  <c:v>38.57</c:v>
                </c:pt>
                <c:pt idx="58">
                  <c:v>30.2</c:v>
                </c:pt>
                <c:pt idx="59">
                  <c:v>37.79</c:v>
                </c:pt>
                <c:pt idx="60">
                  <c:v>37.380000000000003</c:v>
                </c:pt>
              </c:numCache>
            </c:numRef>
          </c:xVal>
          <c:yVal>
            <c:numRef>
              <c:f>S3C!$G$6:$G$66</c:f>
              <c:numCache>
                <c:formatCode>General</c:formatCode>
                <c:ptCount val="61"/>
                <c:pt idx="0">
                  <c:v>40.000290795855399</c:v>
                </c:pt>
                <c:pt idx="1">
                  <c:v>39.161661369469499</c:v>
                </c:pt>
                <c:pt idx="2">
                  <c:v>101158.99259017</c:v>
                </c:pt>
                <c:pt idx="3">
                  <c:v>51.9881513835821</c:v>
                </c:pt>
                <c:pt idx="4">
                  <c:v>56.266751047099</c:v>
                </c:pt>
                <c:pt idx="5">
                  <c:v>10666.553338383999</c:v>
                </c:pt>
                <c:pt idx="6">
                  <c:v>338984.02494639799</c:v>
                </c:pt>
                <c:pt idx="7">
                  <c:v>40.248948387564901</c:v>
                </c:pt>
                <c:pt idx="8">
                  <c:v>370.50746228074001</c:v>
                </c:pt>
                <c:pt idx="9">
                  <c:v>94.579905666859403</c:v>
                </c:pt>
                <c:pt idx="10">
                  <c:v>68.5539043130469</c:v>
                </c:pt>
                <c:pt idx="11">
                  <c:v>85061</c:v>
                </c:pt>
                <c:pt idx="12">
                  <c:v>84350.450958230897</c:v>
                </c:pt>
                <c:pt idx="13">
                  <c:v>44.819473177229298</c:v>
                </c:pt>
                <c:pt idx="14">
                  <c:v>45.625237006514503</c:v>
                </c:pt>
                <c:pt idx="15">
                  <c:v>38.632029377466502</c:v>
                </c:pt>
                <c:pt idx="16">
                  <c:v>35.684373189853403</c:v>
                </c:pt>
                <c:pt idx="17">
                  <c:v>35.335660374224297</c:v>
                </c:pt>
                <c:pt idx="18">
                  <c:v>38.206984913006202</c:v>
                </c:pt>
                <c:pt idx="19">
                  <c:v>47.721618143716597</c:v>
                </c:pt>
                <c:pt idx="20">
                  <c:v>93.259550495457901</c:v>
                </c:pt>
                <c:pt idx="21">
                  <c:v>35.102179582700202</c:v>
                </c:pt>
                <c:pt idx="22">
                  <c:v>39.3726461590797</c:v>
                </c:pt>
                <c:pt idx="23">
                  <c:v>37.75272695516</c:v>
                </c:pt>
                <c:pt idx="24">
                  <c:v>37.586312677705003</c:v>
                </c:pt>
                <c:pt idx="25">
                  <c:v>35.503550170051803</c:v>
                </c:pt>
                <c:pt idx="26">
                  <c:v>36.487267949543003</c:v>
                </c:pt>
                <c:pt idx="27">
                  <c:v>38.943700417709103</c:v>
                </c:pt>
                <c:pt idx="28">
                  <c:v>33.894996651136204</c:v>
                </c:pt>
                <c:pt idx="29">
                  <c:v>31.209247029346798</c:v>
                </c:pt>
                <c:pt idx="30">
                  <c:v>79.034605344962003</c:v>
                </c:pt>
                <c:pt idx="31">
                  <c:v>38.689258744815703</c:v>
                </c:pt>
                <c:pt idx="32">
                  <c:v>37.766322524565901</c:v>
                </c:pt>
                <c:pt idx="33">
                  <c:v>38.175517701971401</c:v>
                </c:pt>
                <c:pt idx="34">
                  <c:v>36.452854128199299</c:v>
                </c:pt>
                <c:pt idx="35">
                  <c:v>37.535436237865802</c:v>
                </c:pt>
                <c:pt idx="36">
                  <c:v>34.105225201163798</c:v>
                </c:pt>
                <c:pt idx="37">
                  <c:v>41.530691744168799</c:v>
                </c:pt>
                <c:pt idx="38">
                  <c:v>39.093401027732099</c:v>
                </c:pt>
                <c:pt idx="39">
                  <c:v>35.485553005701703</c:v>
                </c:pt>
                <c:pt idx="40">
                  <c:v>38.089423223512902</c:v>
                </c:pt>
                <c:pt idx="41">
                  <c:v>37.313571680513803</c:v>
                </c:pt>
                <c:pt idx="42">
                  <c:v>35.825016443595601</c:v>
                </c:pt>
                <c:pt idx="43">
                  <c:v>37.982120796217004</c:v>
                </c:pt>
                <c:pt idx="44">
                  <c:v>35.665840216697298</c:v>
                </c:pt>
                <c:pt idx="45">
                  <c:v>38.003342913266003</c:v>
                </c:pt>
                <c:pt idx="46">
                  <c:v>36.993906847523803</c:v>
                </c:pt>
                <c:pt idx="47">
                  <c:v>35.842283425302298</c:v>
                </c:pt>
                <c:pt idx="48">
                  <c:v>36.063944797689501</c:v>
                </c:pt>
                <c:pt idx="49">
                  <c:v>38.412203949623198</c:v>
                </c:pt>
                <c:pt idx="50">
                  <c:v>38.8534455063728</c:v>
                </c:pt>
                <c:pt idx="51">
                  <c:v>36.920250064373697</c:v>
                </c:pt>
                <c:pt idx="52">
                  <c:v>38.493889522402498</c:v>
                </c:pt>
                <c:pt idx="53">
                  <c:v>36.921073900639897</c:v>
                </c:pt>
                <c:pt idx="54">
                  <c:v>37.781255228780601</c:v>
                </c:pt>
                <c:pt idx="55">
                  <c:v>36.824551825182098</c:v>
                </c:pt>
                <c:pt idx="56">
                  <c:v>38.670596420082497</c:v>
                </c:pt>
                <c:pt idx="57">
                  <c:v>39.879262700371797</c:v>
                </c:pt>
                <c:pt idx="58">
                  <c:v>34.622254862448003</c:v>
                </c:pt>
                <c:pt idx="59">
                  <c:v>37.5725224729335</c:v>
                </c:pt>
                <c:pt idx="60">
                  <c:v>37.688327794415201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D7-49A8-A6B9-9C4240A8029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S3C!$C$6:$C$66</c:f>
              <c:numCache>
                <c:formatCode>General</c:formatCode>
                <c:ptCount val="61"/>
                <c:pt idx="0">
                  <c:v>40.200000000000003</c:v>
                </c:pt>
                <c:pt idx="1">
                  <c:v>34.299999999999997</c:v>
                </c:pt>
                <c:pt idx="2">
                  <c:v>101627</c:v>
                </c:pt>
                <c:pt idx="3">
                  <c:v>68</c:v>
                </c:pt>
                <c:pt idx="5">
                  <c:v>10747</c:v>
                </c:pt>
                <c:pt idx="6">
                  <c:v>336995</c:v>
                </c:pt>
                <c:pt idx="7">
                  <c:v>46.6</c:v>
                </c:pt>
                <c:pt idx="8">
                  <c:v>377</c:v>
                </c:pt>
                <c:pt idx="9">
                  <c:v>142</c:v>
                </c:pt>
                <c:pt idx="10">
                  <c:v>62.3</c:v>
                </c:pt>
                <c:pt idx="11">
                  <c:v>85061</c:v>
                </c:pt>
                <c:pt idx="13">
                  <c:v>39.9</c:v>
                </c:pt>
                <c:pt idx="14">
                  <c:v>44</c:v>
                </c:pt>
                <c:pt idx="15">
                  <c:v>38.799999999999997</c:v>
                </c:pt>
                <c:pt idx="16">
                  <c:v>36.4</c:v>
                </c:pt>
                <c:pt idx="18">
                  <c:v>38.700000000000003</c:v>
                </c:pt>
                <c:pt idx="19">
                  <c:v>51</c:v>
                </c:pt>
                <c:pt idx="21">
                  <c:v>35.5</c:v>
                </c:pt>
                <c:pt idx="22">
                  <c:v>38.799999999999997</c:v>
                </c:pt>
                <c:pt idx="23">
                  <c:v>37.799999999999997</c:v>
                </c:pt>
                <c:pt idx="25">
                  <c:v>39.1</c:v>
                </c:pt>
                <c:pt idx="26">
                  <c:v>36.9</c:v>
                </c:pt>
                <c:pt idx="27">
                  <c:v>36.1</c:v>
                </c:pt>
                <c:pt idx="28">
                  <c:v>35.700000000000003</c:v>
                </c:pt>
                <c:pt idx="29">
                  <c:v>31.4</c:v>
                </c:pt>
                <c:pt idx="30">
                  <c:v>78.400000000000006</c:v>
                </c:pt>
                <c:pt idx="31">
                  <c:v>38.299999999999997</c:v>
                </c:pt>
                <c:pt idx="32">
                  <c:v>37.9</c:v>
                </c:pt>
                <c:pt idx="33">
                  <c:v>48.9</c:v>
                </c:pt>
                <c:pt idx="34">
                  <c:v>37.4</c:v>
                </c:pt>
                <c:pt idx="35">
                  <c:v>38.6</c:v>
                </c:pt>
                <c:pt idx="36">
                  <c:v>34.700000000000003</c:v>
                </c:pt>
                <c:pt idx="37">
                  <c:v>42.7</c:v>
                </c:pt>
                <c:pt idx="38">
                  <c:v>39.299999999999997</c:v>
                </c:pt>
                <c:pt idx="39">
                  <c:v>36</c:v>
                </c:pt>
                <c:pt idx="40">
                  <c:v>38.4</c:v>
                </c:pt>
                <c:pt idx="41">
                  <c:v>37.9</c:v>
                </c:pt>
                <c:pt idx="42">
                  <c:v>35.5</c:v>
                </c:pt>
                <c:pt idx="43">
                  <c:v>37.700000000000003</c:v>
                </c:pt>
                <c:pt idx="44">
                  <c:v>35.6</c:v>
                </c:pt>
                <c:pt idx="45">
                  <c:v>37.299999999999997</c:v>
                </c:pt>
                <c:pt idx="46">
                  <c:v>37.6</c:v>
                </c:pt>
                <c:pt idx="47">
                  <c:v>35.5</c:v>
                </c:pt>
                <c:pt idx="49">
                  <c:v>38.299999999999997</c:v>
                </c:pt>
                <c:pt idx="50">
                  <c:v>38</c:v>
                </c:pt>
                <c:pt idx="51">
                  <c:v>36.799999999999997</c:v>
                </c:pt>
                <c:pt idx="52">
                  <c:v>39.200000000000003</c:v>
                </c:pt>
                <c:pt idx="53">
                  <c:v>37</c:v>
                </c:pt>
                <c:pt idx="54">
                  <c:v>36.700000000000003</c:v>
                </c:pt>
                <c:pt idx="55">
                  <c:v>37.6</c:v>
                </c:pt>
                <c:pt idx="56">
                  <c:v>38</c:v>
                </c:pt>
                <c:pt idx="57">
                  <c:v>38.57</c:v>
                </c:pt>
                <c:pt idx="58">
                  <c:v>30.2</c:v>
                </c:pt>
                <c:pt idx="59">
                  <c:v>37.79</c:v>
                </c:pt>
                <c:pt idx="60">
                  <c:v>37.380000000000003</c:v>
                </c:pt>
              </c:numCache>
            </c:numRef>
          </c:xVal>
          <c:yVal>
            <c:numRef>
              <c:f>S3C!$H$6:$H$66</c:f>
              <c:numCache>
                <c:formatCode>General</c:formatCode>
                <c:ptCount val="61"/>
                <c:pt idx="0">
                  <c:v>41.138725567889097</c:v>
                </c:pt>
                <c:pt idx="1">
                  <c:v>37.721328080140097</c:v>
                </c:pt>
                <c:pt idx="2">
                  <c:v>102871.948636455</c:v>
                </c:pt>
                <c:pt idx="3">
                  <c:v>55.641641654829598</c:v>
                </c:pt>
                <c:pt idx="4">
                  <c:v>56.975726552016901</c:v>
                </c:pt>
                <c:pt idx="5">
                  <c:v>10844.7539806068</c:v>
                </c:pt>
                <c:pt idx="6">
                  <c:v>343568.33596140798</c:v>
                </c:pt>
                <c:pt idx="7">
                  <c:v>37.5085502663554</c:v>
                </c:pt>
                <c:pt idx="8">
                  <c:v>394.524433434061</c:v>
                </c:pt>
                <c:pt idx="9">
                  <c:v>130.15805055274501</c:v>
                </c:pt>
                <c:pt idx="10">
                  <c:v>66.463202423484105</c:v>
                </c:pt>
                <c:pt idx="11">
                  <c:v>85061</c:v>
                </c:pt>
                <c:pt idx="12">
                  <c:v>84281.997931969599</c:v>
                </c:pt>
                <c:pt idx="13">
                  <c:v>41.150380679377001</c:v>
                </c:pt>
                <c:pt idx="14">
                  <c:v>40.400722456435602</c:v>
                </c:pt>
                <c:pt idx="15">
                  <c:v>38.739875901728702</c:v>
                </c:pt>
                <c:pt idx="16">
                  <c:v>34.454434010505402</c:v>
                </c:pt>
                <c:pt idx="17">
                  <c:v>36.364819087022198</c:v>
                </c:pt>
                <c:pt idx="18">
                  <c:v>38.445890516020697</c:v>
                </c:pt>
                <c:pt idx="19">
                  <c:v>51.717535434750701</c:v>
                </c:pt>
                <c:pt idx="20">
                  <c:v>64.502491184833602</c:v>
                </c:pt>
                <c:pt idx="21">
                  <c:v>35.352900372938798</c:v>
                </c:pt>
                <c:pt idx="22">
                  <c:v>40.194045054067203</c:v>
                </c:pt>
                <c:pt idx="23">
                  <c:v>38.3490731325751</c:v>
                </c:pt>
                <c:pt idx="24">
                  <c:v>39.442347559105499</c:v>
                </c:pt>
                <c:pt idx="25">
                  <c:v>38.596409759633801</c:v>
                </c:pt>
                <c:pt idx="26">
                  <c:v>37.2825620720049</c:v>
                </c:pt>
                <c:pt idx="27">
                  <c:v>40.242689128164599</c:v>
                </c:pt>
                <c:pt idx="28">
                  <c:v>34.127386865547102</c:v>
                </c:pt>
                <c:pt idx="29">
                  <c:v>31.684062732594001</c:v>
                </c:pt>
                <c:pt idx="30">
                  <c:v>79.456289061711004</c:v>
                </c:pt>
                <c:pt idx="31">
                  <c:v>38.998042177720698</c:v>
                </c:pt>
                <c:pt idx="32">
                  <c:v>38.691114654091699</c:v>
                </c:pt>
                <c:pt idx="33">
                  <c:v>39.060425418825297</c:v>
                </c:pt>
                <c:pt idx="34">
                  <c:v>37.352201492489897</c:v>
                </c:pt>
                <c:pt idx="35">
                  <c:v>37.519044858763301</c:v>
                </c:pt>
                <c:pt idx="36">
                  <c:v>35.154785317862803</c:v>
                </c:pt>
                <c:pt idx="37">
                  <c:v>42.285670020528102</c:v>
                </c:pt>
                <c:pt idx="38">
                  <c:v>40.771991560138197</c:v>
                </c:pt>
                <c:pt idx="39">
                  <c:v>35.942647716171301</c:v>
                </c:pt>
                <c:pt idx="40">
                  <c:v>38.526280444596999</c:v>
                </c:pt>
                <c:pt idx="41">
                  <c:v>37.914019472835797</c:v>
                </c:pt>
                <c:pt idx="42">
                  <c:v>35.701102333376198</c:v>
                </c:pt>
                <c:pt idx="43">
                  <c:v>37.709176443458503</c:v>
                </c:pt>
                <c:pt idx="44">
                  <c:v>36.168829048505401</c:v>
                </c:pt>
                <c:pt idx="45">
                  <c:v>38.556233217025699</c:v>
                </c:pt>
                <c:pt idx="46">
                  <c:v>37.328119397979499</c:v>
                </c:pt>
                <c:pt idx="47">
                  <c:v>36.677743591285498</c:v>
                </c:pt>
                <c:pt idx="48">
                  <c:v>36.369112276569602</c:v>
                </c:pt>
                <c:pt idx="49">
                  <c:v>38.568503829056503</c:v>
                </c:pt>
                <c:pt idx="50">
                  <c:v>39.746226510111697</c:v>
                </c:pt>
                <c:pt idx="51">
                  <c:v>37.809265190383201</c:v>
                </c:pt>
                <c:pt idx="52">
                  <c:v>39.433370713262399</c:v>
                </c:pt>
                <c:pt idx="53">
                  <c:v>37.264998063287699</c:v>
                </c:pt>
                <c:pt idx="54">
                  <c:v>37.918129376853202</c:v>
                </c:pt>
                <c:pt idx="55">
                  <c:v>37.908517849458597</c:v>
                </c:pt>
                <c:pt idx="56">
                  <c:v>39.389694204627901</c:v>
                </c:pt>
                <c:pt idx="57">
                  <c:v>39.9331443395468</c:v>
                </c:pt>
                <c:pt idx="58">
                  <c:v>35.258804508908298</c:v>
                </c:pt>
                <c:pt idx="59">
                  <c:v>38.681900761818397</c:v>
                </c:pt>
                <c:pt idx="60">
                  <c:v>38.4127440882719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D7-49A8-A6B9-9C4240A80294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S3C!$C$6:$C$66</c:f>
              <c:numCache>
                <c:formatCode>General</c:formatCode>
                <c:ptCount val="61"/>
                <c:pt idx="0">
                  <c:v>40.200000000000003</c:v>
                </c:pt>
                <c:pt idx="1">
                  <c:v>34.299999999999997</c:v>
                </c:pt>
                <c:pt idx="2">
                  <c:v>101627</c:v>
                </c:pt>
                <c:pt idx="3">
                  <c:v>68</c:v>
                </c:pt>
                <c:pt idx="5">
                  <c:v>10747</c:v>
                </c:pt>
                <c:pt idx="6">
                  <c:v>336995</c:v>
                </c:pt>
                <c:pt idx="7">
                  <c:v>46.6</c:v>
                </c:pt>
                <c:pt idx="8">
                  <c:v>377</c:v>
                </c:pt>
                <c:pt idx="9">
                  <c:v>142</c:v>
                </c:pt>
                <c:pt idx="10">
                  <c:v>62.3</c:v>
                </c:pt>
                <c:pt idx="11">
                  <c:v>85061</c:v>
                </c:pt>
                <c:pt idx="13">
                  <c:v>39.9</c:v>
                </c:pt>
                <c:pt idx="14">
                  <c:v>44</c:v>
                </c:pt>
                <c:pt idx="15">
                  <c:v>38.799999999999997</c:v>
                </c:pt>
                <c:pt idx="16">
                  <c:v>36.4</c:v>
                </c:pt>
                <c:pt idx="18">
                  <c:v>38.700000000000003</c:v>
                </c:pt>
                <c:pt idx="19">
                  <c:v>51</c:v>
                </c:pt>
                <c:pt idx="21">
                  <c:v>35.5</c:v>
                </c:pt>
                <c:pt idx="22">
                  <c:v>38.799999999999997</c:v>
                </c:pt>
                <c:pt idx="23">
                  <c:v>37.799999999999997</c:v>
                </c:pt>
                <c:pt idx="25">
                  <c:v>39.1</c:v>
                </c:pt>
                <c:pt idx="26">
                  <c:v>36.9</c:v>
                </c:pt>
                <c:pt idx="27">
                  <c:v>36.1</c:v>
                </c:pt>
                <c:pt idx="28">
                  <c:v>35.700000000000003</c:v>
                </c:pt>
                <c:pt idx="29">
                  <c:v>31.4</c:v>
                </c:pt>
                <c:pt idx="30">
                  <c:v>78.400000000000006</c:v>
                </c:pt>
                <c:pt idx="31">
                  <c:v>38.299999999999997</c:v>
                </c:pt>
                <c:pt idx="32">
                  <c:v>37.9</c:v>
                </c:pt>
                <c:pt idx="33">
                  <c:v>48.9</c:v>
                </c:pt>
                <c:pt idx="34">
                  <c:v>37.4</c:v>
                </c:pt>
                <c:pt idx="35">
                  <c:v>38.6</c:v>
                </c:pt>
                <c:pt idx="36">
                  <c:v>34.700000000000003</c:v>
                </c:pt>
                <c:pt idx="37">
                  <c:v>42.7</c:v>
                </c:pt>
                <c:pt idx="38">
                  <c:v>39.299999999999997</c:v>
                </c:pt>
                <c:pt idx="39">
                  <c:v>36</c:v>
                </c:pt>
                <c:pt idx="40">
                  <c:v>38.4</c:v>
                </c:pt>
                <c:pt idx="41">
                  <c:v>37.9</c:v>
                </c:pt>
                <c:pt idx="42">
                  <c:v>35.5</c:v>
                </c:pt>
                <c:pt idx="43">
                  <c:v>37.700000000000003</c:v>
                </c:pt>
                <c:pt idx="44">
                  <c:v>35.6</c:v>
                </c:pt>
                <c:pt idx="45">
                  <c:v>37.299999999999997</c:v>
                </c:pt>
                <c:pt idx="46">
                  <c:v>37.6</c:v>
                </c:pt>
                <c:pt idx="47">
                  <c:v>35.5</c:v>
                </c:pt>
                <c:pt idx="49">
                  <c:v>38.299999999999997</c:v>
                </c:pt>
                <c:pt idx="50">
                  <c:v>38</c:v>
                </c:pt>
                <c:pt idx="51">
                  <c:v>36.799999999999997</c:v>
                </c:pt>
                <c:pt idx="52">
                  <c:v>39.200000000000003</c:v>
                </c:pt>
                <c:pt idx="53">
                  <c:v>37</c:v>
                </c:pt>
                <c:pt idx="54">
                  <c:v>36.700000000000003</c:v>
                </c:pt>
                <c:pt idx="55">
                  <c:v>37.6</c:v>
                </c:pt>
                <c:pt idx="56">
                  <c:v>38</c:v>
                </c:pt>
                <c:pt idx="57">
                  <c:v>38.57</c:v>
                </c:pt>
                <c:pt idx="58">
                  <c:v>30.2</c:v>
                </c:pt>
                <c:pt idx="59">
                  <c:v>37.79</c:v>
                </c:pt>
                <c:pt idx="60">
                  <c:v>37.380000000000003</c:v>
                </c:pt>
              </c:numCache>
            </c:numRef>
          </c:xVal>
          <c:yVal>
            <c:numRef>
              <c:f>S3C!$I$6:$I$66</c:f>
              <c:numCache>
                <c:formatCode>General</c:formatCode>
                <c:ptCount val="61"/>
                <c:pt idx="0">
                  <c:v>40.3485467655901</c:v>
                </c:pt>
                <c:pt idx="1">
                  <c:v>35.550716069011401</c:v>
                </c:pt>
                <c:pt idx="2">
                  <c:v>99762.750685960506</c:v>
                </c:pt>
                <c:pt idx="3">
                  <c:v>53.544704089957897</c:v>
                </c:pt>
                <c:pt idx="4">
                  <c:v>56.2187029608952</c:v>
                </c:pt>
                <c:pt idx="5">
                  <c:v>10704.0321168216</c:v>
                </c:pt>
                <c:pt idx="6">
                  <c:v>337685.41402852</c:v>
                </c:pt>
                <c:pt idx="7">
                  <c:v>36.575019558016002</c:v>
                </c:pt>
                <c:pt idx="8">
                  <c:v>371.60776561963502</c:v>
                </c:pt>
                <c:pt idx="9">
                  <c:v>143.436106787358</c:v>
                </c:pt>
                <c:pt idx="10">
                  <c:v>71.618265994676904</c:v>
                </c:pt>
                <c:pt idx="11">
                  <c:v>85061</c:v>
                </c:pt>
                <c:pt idx="12">
                  <c:v>84372.151907948195</c:v>
                </c:pt>
                <c:pt idx="13">
                  <c:v>40.845806988290299</c:v>
                </c:pt>
                <c:pt idx="14">
                  <c:v>41.081305330992201</c:v>
                </c:pt>
                <c:pt idx="15">
                  <c:v>38.749752987555297</c:v>
                </c:pt>
                <c:pt idx="16">
                  <c:v>33.869857084074198</c:v>
                </c:pt>
                <c:pt idx="17">
                  <c:v>36.330330945868297</c:v>
                </c:pt>
                <c:pt idx="18">
                  <c:v>38.102272768443797</c:v>
                </c:pt>
                <c:pt idx="19">
                  <c:v>48.719128300665801</c:v>
                </c:pt>
                <c:pt idx="20">
                  <c:v>64.433479458853</c:v>
                </c:pt>
                <c:pt idx="21">
                  <c:v>34.367006972177002</c:v>
                </c:pt>
                <c:pt idx="22">
                  <c:v>39.117468276259601</c:v>
                </c:pt>
                <c:pt idx="23">
                  <c:v>38.952867733899197</c:v>
                </c:pt>
                <c:pt idx="24">
                  <c:v>39.4116088373586</c:v>
                </c:pt>
                <c:pt idx="25">
                  <c:v>37.267276540619498</c:v>
                </c:pt>
                <c:pt idx="26">
                  <c:v>36.586206576978398</c:v>
                </c:pt>
                <c:pt idx="27">
                  <c:v>39.085146793914802</c:v>
                </c:pt>
                <c:pt idx="28">
                  <c:v>33.662075848954501</c:v>
                </c:pt>
                <c:pt idx="29">
                  <c:v>31.851132023598101</c:v>
                </c:pt>
                <c:pt idx="30">
                  <c:v>78.599455858973897</c:v>
                </c:pt>
                <c:pt idx="31">
                  <c:v>38.463529851832099</c:v>
                </c:pt>
                <c:pt idx="32">
                  <c:v>38.298111915086302</c:v>
                </c:pt>
                <c:pt idx="33">
                  <c:v>38.546410615832798</c:v>
                </c:pt>
                <c:pt idx="34">
                  <c:v>37.778934708308498</c:v>
                </c:pt>
                <c:pt idx="35">
                  <c:v>38.398320362130796</c:v>
                </c:pt>
                <c:pt idx="36">
                  <c:v>34.854939916634301</c:v>
                </c:pt>
                <c:pt idx="37">
                  <c:v>42.407031432554803</c:v>
                </c:pt>
                <c:pt idx="38">
                  <c:v>41.091716628456297</c:v>
                </c:pt>
                <c:pt idx="39">
                  <c:v>35.542621750778899</c:v>
                </c:pt>
                <c:pt idx="40">
                  <c:v>38.482010584471503</c:v>
                </c:pt>
                <c:pt idx="41">
                  <c:v>37.654311618638303</c:v>
                </c:pt>
                <c:pt idx="42">
                  <c:v>35.916358291277099</c:v>
                </c:pt>
                <c:pt idx="43">
                  <c:v>38.099728350285901</c:v>
                </c:pt>
                <c:pt idx="44">
                  <c:v>35.730463625140104</c:v>
                </c:pt>
                <c:pt idx="45">
                  <c:v>37.857444647902703</c:v>
                </c:pt>
                <c:pt idx="46">
                  <c:v>37.194024150134403</c:v>
                </c:pt>
                <c:pt idx="47">
                  <c:v>35.559545696894702</c:v>
                </c:pt>
                <c:pt idx="48">
                  <c:v>35.831249717328703</c:v>
                </c:pt>
                <c:pt idx="49">
                  <c:v>38.117685040863599</c:v>
                </c:pt>
                <c:pt idx="50">
                  <c:v>39.210352679724899</c:v>
                </c:pt>
                <c:pt idx="51">
                  <c:v>37.263191306434699</c:v>
                </c:pt>
                <c:pt idx="52">
                  <c:v>38.7584578082351</c:v>
                </c:pt>
                <c:pt idx="53">
                  <c:v>36.738733263974801</c:v>
                </c:pt>
                <c:pt idx="54">
                  <c:v>37.345680206787002</c:v>
                </c:pt>
                <c:pt idx="55">
                  <c:v>37.469205440795399</c:v>
                </c:pt>
                <c:pt idx="56">
                  <c:v>39.524427235975502</c:v>
                </c:pt>
                <c:pt idx="57">
                  <c:v>39.432975530551701</c:v>
                </c:pt>
                <c:pt idx="58">
                  <c:v>35.083668911732701</c:v>
                </c:pt>
                <c:pt idx="59">
                  <c:v>38.011982962850198</c:v>
                </c:pt>
                <c:pt idx="60">
                  <c:v>37.858719392663602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DD7-49A8-A6B9-9C4240A80294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S3C!$C$6:$C$66</c:f>
              <c:numCache>
                <c:formatCode>General</c:formatCode>
                <c:ptCount val="61"/>
                <c:pt idx="0">
                  <c:v>40.200000000000003</c:v>
                </c:pt>
                <c:pt idx="1">
                  <c:v>34.299999999999997</c:v>
                </c:pt>
                <c:pt idx="2">
                  <c:v>101627</c:v>
                </c:pt>
                <c:pt idx="3">
                  <c:v>68</c:v>
                </c:pt>
                <c:pt idx="5">
                  <c:v>10747</c:v>
                </c:pt>
                <c:pt idx="6">
                  <c:v>336995</c:v>
                </c:pt>
                <c:pt idx="7">
                  <c:v>46.6</c:v>
                </c:pt>
                <c:pt idx="8">
                  <c:v>377</c:v>
                </c:pt>
                <c:pt idx="9">
                  <c:v>142</c:v>
                </c:pt>
                <c:pt idx="10">
                  <c:v>62.3</c:v>
                </c:pt>
                <c:pt idx="11">
                  <c:v>85061</c:v>
                </c:pt>
                <c:pt idx="13">
                  <c:v>39.9</c:v>
                </c:pt>
                <c:pt idx="14">
                  <c:v>44</c:v>
                </c:pt>
                <c:pt idx="15">
                  <c:v>38.799999999999997</c:v>
                </c:pt>
                <c:pt idx="16">
                  <c:v>36.4</c:v>
                </c:pt>
                <c:pt idx="18">
                  <c:v>38.700000000000003</c:v>
                </c:pt>
                <c:pt idx="19">
                  <c:v>51</c:v>
                </c:pt>
                <c:pt idx="21">
                  <c:v>35.5</c:v>
                </c:pt>
                <c:pt idx="22">
                  <c:v>38.799999999999997</c:v>
                </c:pt>
                <c:pt idx="23">
                  <c:v>37.799999999999997</c:v>
                </c:pt>
                <c:pt idx="25">
                  <c:v>39.1</c:v>
                </c:pt>
                <c:pt idx="26">
                  <c:v>36.9</c:v>
                </c:pt>
                <c:pt idx="27">
                  <c:v>36.1</c:v>
                </c:pt>
                <c:pt idx="28">
                  <c:v>35.700000000000003</c:v>
                </c:pt>
                <c:pt idx="29">
                  <c:v>31.4</c:v>
                </c:pt>
                <c:pt idx="30">
                  <c:v>78.400000000000006</c:v>
                </c:pt>
                <c:pt idx="31">
                  <c:v>38.299999999999997</c:v>
                </c:pt>
                <c:pt idx="32">
                  <c:v>37.9</c:v>
                </c:pt>
                <c:pt idx="33">
                  <c:v>48.9</c:v>
                </c:pt>
                <c:pt idx="34">
                  <c:v>37.4</c:v>
                </c:pt>
                <c:pt idx="35">
                  <c:v>38.6</c:v>
                </c:pt>
                <c:pt idx="36">
                  <c:v>34.700000000000003</c:v>
                </c:pt>
                <c:pt idx="37">
                  <c:v>42.7</c:v>
                </c:pt>
                <c:pt idx="38">
                  <c:v>39.299999999999997</c:v>
                </c:pt>
                <c:pt idx="39">
                  <c:v>36</c:v>
                </c:pt>
                <c:pt idx="40">
                  <c:v>38.4</c:v>
                </c:pt>
                <c:pt idx="41">
                  <c:v>37.9</c:v>
                </c:pt>
                <c:pt idx="42">
                  <c:v>35.5</c:v>
                </c:pt>
                <c:pt idx="43">
                  <c:v>37.700000000000003</c:v>
                </c:pt>
                <c:pt idx="44">
                  <c:v>35.6</c:v>
                </c:pt>
                <c:pt idx="45">
                  <c:v>37.299999999999997</c:v>
                </c:pt>
                <c:pt idx="46">
                  <c:v>37.6</c:v>
                </c:pt>
                <c:pt idx="47">
                  <c:v>35.5</c:v>
                </c:pt>
                <c:pt idx="49">
                  <c:v>38.299999999999997</c:v>
                </c:pt>
                <c:pt idx="50">
                  <c:v>38</c:v>
                </c:pt>
                <c:pt idx="51">
                  <c:v>36.799999999999997</c:v>
                </c:pt>
                <c:pt idx="52">
                  <c:v>39.200000000000003</c:v>
                </c:pt>
                <c:pt idx="53">
                  <c:v>37</c:v>
                </c:pt>
                <c:pt idx="54">
                  <c:v>36.700000000000003</c:v>
                </c:pt>
                <c:pt idx="55">
                  <c:v>37.6</c:v>
                </c:pt>
                <c:pt idx="56">
                  <c:v>38</c:v>
                </c:pt>
                <c:pt idx="57">
                  <c:v>38.57</c:v>
                </c:pt>
                <c:pt idx="58">
                  <c:v>30.2</c:v>
                </c:pt>
                <c:pt idx="59">
                  <c:v>37.79</c:v>
                </c:pt>
                <c:pt idx="60">
                  <c:v>37.380000000000003</c:v>
                </c:pt>
              </c:numCache>
            </c:numRef>
          </c:xVal>
          <c:yVal>
            <c:numRef>
              <c:f>S3C!$J$6:$J$66</c:f>
              <c:numCache>
                <c:formatCode>General</c:formatCode>
                <c:ptCount val="61"/>
                <c:pt idx="0">
                  <c:v>39.8020594212052</c:v>
                </c:pt>
                <c:pt idx="1">
                  <c:v>35.6505010893449</c:v>
                </c:pt>
                <c:pt idx="2">
                  <c:v>100462.046927266</c:v>
                </c:pt>
                <c:pt idx="3">
                  <c:v>55.098318444528999</c:v>
                </c:pt>
                <c:pt idx="4">
                  <c:v>55.488760688484298</c:v>
                </c:pt>
                <c:pt idx="5">
                  <c:v>10597.525950973901</c:v>
                </c:pt>
                <c:pt idx="6">
                  <c:v>332913.35632355901</c:v>
                </c:pt>
                <c:pt idx="7">
                  <c:v>39.241747341410601</c:v>
                </c:pt>
                <c:pt idx="8">
                  <c:v>386.30050041472703</c:v>
                </c:pt>
                <c:pt idx="9">
                  <c:v>168.63445605706499</c:v>
                </c:pt>
                <c:pt idx="10">
                  <c:v>71.767423632104695</c:v>
                </c:pt>
                <c:pt idx="11">
                  <c:v>85061</c:v>
                </c:pt>
                <c:pt idx="12">
                  <c:v>84632.137297752095</c:v>
                </c:pt>
                <c:pt idx="13">
                  <c:v>40.583130146269298</c:v>
                </c:pt>
                <c:pt idx="14">
                  <c:v>41.294994819532299</c:v>
                </c:pt>
                <c:pt idx="15">
                  <c:v>39.823193193824501</c:v>
                </c:pt>
                <c:pt idx="16">
                  <c:v>36.402365499744803</c:v>
                </c:pt>
                <c:pt idx="17">
                  <c:v>36.236216986148101</c:v>
                </c:pt>
                <c:pt idx="18">
                  <c:v>39.450600042059001</c:v>
                </c:pt>
                <c:pt idx="19">
                  <c:v>49.2878873161931</c:v>
                </c:pt>
                <c:pt idx="20">
                  <c:v>59.292382278133502</c:v>
                </c:pt>
                <c:pt idx="21">
                  <c:v>35.317856882906803</c:v>
                </c:pt>
                <c:pt idx="22">
                  <c:v>39.4917357722777</c:v>
                </c:pt>
                <c:pt idx="23">
                  <c:v>38.957015334900198</c:v>
                </c:pt>
                <c:pt idx="24">
                  <c:v>37.782683920227399</c:v>
                </c:pt>
                <c:pt idx="25">
                  <c:v>38.340325424166302</c:v>
                </c:pt>
                <c:pt idx="26">
                  <c:v>36.979896357228398</c:v>
                </c:pt>
                <c:pt idx="27">
                  <c:v>39.658068849849798</c:v>
                </c:pt>
                <c:pt idx="28">
                  <c:v>33.955996143190099</c:v>
                </c:pt>
                <c:pt idx="29">
                  <c:v>32.2150547758295</c:v>
                </c:pt>
                <c:pt idx="30">
                  <c:v>79.961369632821899</c:v>
                </c:pt>
                <c:pt idx="31">
                  <c:v>39.118170474043701</c:v>
                </c:pt>
                <c:pt idx="32">
                  <c:v>38.711434562242097</c:v>
                </c:pt>
                <c:pt idx="33">
                  <c:v>38.611348627748903</c:v>
                </c:pt>
                <c:pt idx="34">
                  <c:v>38.060510893428201</c:v>
                </c:pt>
                <c:pt idx="35">
                  <c:v>38.876777643373799</c:v>
                </c:pt>
                <c:pt idx="36">
                  <c:v>34.4408328181838</c:v>
                </c:pt>
                <c:pt idx="37">
                  <c:v>42.607085339117397</c:v>
                </c:pt>
                <c:pt idx="38">
                  <c:v>39.701952912332999</c:v>
                </c:pt>
                <c:pt idx="39">
                  <c:v>35.8465701283423</c:v>
                </c:pt>
                <c:pt idx="40">
                  <c:v>38.435381057595897</c:v>
                </c:pt>
                <c:pt idx="41">
                  <c:v>37.640946297091901</c:v>
                </c:pt>
                <c:pt idx="42">
                  <c:v>35.445971205891198</c:v>
                </c:pt>
                <c:pt idx="43">
                  <c:v>37.937995609522098</c:v>
                </c:pt>
                <c:pt idx="44">
                  <c:v>35.425161999513897</c:v>
                </c:pt>
                <c:pt idx="45">
                  <c:v>38.429812322615497</c:v>
                </c:pt>
                <c:pt idx="46">
                  <c:v>37.296921849467999</c:v>
                </c:pt>
                <c:pt idx="47">
                  <c:v>36.229132049659299</c:v>
                </c:pt>
                <c:pt idx="48">
                  <c:v>36.372782082883802</c:v>
                </c:pt>
                <c:pt idx="49">
                  <c:v>38.532379696547203</c:v>
                </c:pt>
                <c:pt idx="50">
                  <c:v>38.947468374586698</c:v>
                </c:pt>
                <c:pt idx="51">
                  <c:v>37.001088183607401</c:v>
                </c:pt>
                <c:pt idx="52">
                  <c:v>38.882631539583798</c:v>
                </c:pt>
                <c:pt idx="53">
                  <c:v>36.923064175032103</c:v>
                </c:pt>
                <c:pt idx="54">
                  <c:v>37.345279223485903</c:v>
                </c:pt>
                <c:pt idx="55">
                  <c:v>36.633655679694002</c:v>
                </c:pt>
                <c:pt idx="56">
                  <c:v>38.252772576577797</c:v>
                </c:pt>
                <c:pt idx="57">
                  <c:v>39.044943130502503</c:v>
                </c:pt>
                <c:pt idx="58">
                  <c:v>34.368457091961098</c:v>
                </c:pt>
                <c:pt idx="59">
                  <c:v>37.541396487488903</c:v>
                </c:pt>
                <c:pt idx="60">
                  <c:v>37.846337927273098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DD7-49A8-A6B9-9C4240A80294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S3C!$C$6:$C$66</c:f>
              <c:numCache>
                <c:formatCode>General</c:formatCode>
                <c:ptCount val="61"/>
                <c:pt idx="0">
                  <c:v>40.200000000000003</c:v>
                </c:pt>
                <c:pt idx="1">
                  <c:v>34.299999999999997</c:v>
                </c:pt>
                <c:pt idx="2">
                  <c:v>101627</c:v>
                </c:pt>
                <c:pt idx="3">
                  <c:v>68</c:v>
                </c:pt>
                <c:pt idx="5">
                  <c:v>10747</c:v>
                </c:pt>
                <c:pt idx="6">
                  <c:v>336995</c:v>
                </c:pt>
                <c:pt idx="7">
                  <c:v>46.6</c:v>
                </c:pt>
                <c:pt idx="8">
                  <c:v>377</c:v>
                </c:pt>
                <c:pt idx="9">
                  <c:v>142</c:v>
                </c:pt>
                <c:pt idx="10">
                  <c:v>62.3</c:v>
                </c:pt>
                <c:pt idx="11">
                  <c:v>85061</c:v>
                </c:pt>
                <c:pt idx="13">
                  <c:v>39.9</c:v>
                </c:pt>
                <c:pt idx="14">
                  <c:v>44</c:v>
                </c:pt>
                <c:pt idx="15">
                  <c:v>38.799999999999997</c:v>
                </c:pt>
                <c:pt idx="16">
                  <c:v>36.4</c:v>
                </c:pt>
                <c:pt idx="18">
                  <c:v>38.700000000000003</c:v>
                </c:pt>
                <c:pt idx="19">
                  <c:v>51</c:v>
                </c:pt>
                <c:pt idx="21">
                  <c:v>35.5</c:v>
                </c:pt>
                <c:pt idx="22">
                  <c:v>38.799999999999997</c:v>
                </c:pt>
                <c:pt idx="23">
                  <c:v>37.799999999999997</c:v>
                </c:pt>
                <c:pt idx="25">
                  <c:v>39.1</c:v>
                </c:pt>
                <c:pt idx="26">
                  <c:v>36.9</c:v>
                </c:pt>
                <c:pt idx="27">
                  <c:v>36.1</c:v>
                </c:pt>
                <c:pt idx="28">
                  <c:v>35.700000000000003</c:v>
                </c:pt>
                <c:pt idx="29">
                  <c:v>31.4</c:v>
                </c:pt>
                <c:pt idx="30">
                  <c:v>78.400000000000006</c:v>
                </c:pt>
                <c:pt idx="31">
                  <c:v>38.299999999999997</c:v>
                </c:pt>
                <c:pt idx="32">
                  <c:v>37.9</c:v>
                </c:pt>
                <c:pt idx="33">
                  <c:v>48.9</c:v>
                </c:pt>
                <c:pt idx="34">
                  <c:v>37.4</c:v>
                </c:pt>
                <c:pt idx="35">
                  <c:v>38.6</c:v>
                </c:pt>
                <c:pt idx="36">
                  <c:v>34.700000000000003</c:v>
                </c:pt>
                <c:pt idx="37">
                  <c:v>42.7</c:v>
                </c:pt>
                <c:pt idx="38">
                  <c:v>39.299999999999997</c:v>
                </c:pt>
                <c:pt idx="39">
                  <c:v>36</c:v>
                </c:pt>
                <c:pt idx="40">
                  <c:v>38.4</c:v>
                </c:pt>
                <c:pt idx="41">
                  <c:v>37.9</c:v>
                </c:pt>
                <c:pt idx="42">
                  <c:v>35.5</c:v>
                </c:pt>
                <c:pt idx="43">
                  <c:v>37.700000000000003</c:v>
                </c:pt>
                <c:pt idx="44">
                  <c:v>35.6</c:v>
                </c:pt>
                <c:pt idx="45">
                  <c:v>37.299999999999997</c:v>
                </c:pt>
                <c:pt idx="46">
                  <c:v>37.6</c:v>
                </c:pt>
                <c:pt idx="47">
                  <c:v>35.5</c:v>
                </c:pt>
                <c:pt idx="49">
                  <c:v>38.299999999999997</c:v>
                </c:pt>
                <c:pt idx="50">
                  <c:v>38</c:v>
                </c:pt>
                <c:pt idx="51">
                  <c:v>36.799999999999997</c:v>
                </c:pt>
                <c:pt idx="52">
                  <c:v>39.200000000000003</c:v>
                </c:pt>
                <c:pt idx="53">
                  <c:v>37</c:v>
                </c:pt>
                <c:pt idx="54">
                  <c:v>36.700000000000003</c:v>
                </c:pt>
                <c:pt idx="55">
                  <c:v>37.6</c:v>
                </c:pt>
                <c:pt idx="56">
                  <c:v>38</c:v>
                </c:pt>
                <c:pt idx="57">
                  <c:v>38.57</c:v>
                </c:pt>
                <c:pt idx="58">
                  <c:v>30.2</c:v>
                </c:pt>
                <c:pt idx="59">
                  <c:v>37.79</c:v>
                </c:pt>
                <c:pt idx="60">
                  <c:v>37.380000000000003</c:v>
                </c:pt>
              </c:numCache>
            </c:numRef>
          </c:xVal>
          <c:yVal>
            <c:numRef>
              <c:f>S3C!$K$6:$K$66</c:f>
              <c:numCache>
                <c:formatCode>General</c:formatCode>
                <c:ptCount val="61"/>
                <c:pt idx="0">
                  <c:v>37.7969854141651</c:v>
                </c:pt>
                <c:pt idx="1">
                  <c:v>37.6111351648237</c:v>
                </c:pt>
                <c:pt idx="2">
                  <c:v>100777.05357078199</c:v>
                </c:pt>
                <c:pt idx="3">
                  <c:v>50.007483457267703</c:v>
                </c:pt>
                <c:pt idx="4">
                  <c:v>55.978166031654602</c:v>
                </c:pt>
                <c:pt idx="5">
                  <c:v>10749.3394589651</c:v>
                </c:pt>
                <c:pt idx="6">
                  <c:v>336003.88606995501</c:v>
                </c:pt>
                <c:pt idx="7">
                  <c:v>73.073535777788607</c:v>
                </c:pt>
                <c:pt idx="8">
                  <c:v>202.60384451601499</c:v>
                </c:pt>
                <c:pt idx="9">
                  <c:v>124.648662421271</c:v>
                </c:pt>
                <c:pt idx="10">
                  <c:v>61.2140740026394</c:v>
                </c:pt>
                <c:pt idx="11">
                  <c:v>85334.384274971002</c:v>
                </c:pt>
                <c:pt idx="12">
                  <c:v>85060.999999999898</c:v>
                </c:pt>
                <c:pt idx="13">
                  <c:v>44.250080520211398</c:v>
                </c:pt>
                <c:pt idx="14">
                  <c:v>40.347723751356497</c:v>
                </c:pt>
                <c:pt idx="15">
                  <c:v>37.109768322748401</c:v>
                </c:pt>
                <c:pt idx="16">
                  <c:v>115.258629529142</c:v>
                </c:pt>
                <c:pt idx="17">
                  <c:v>45.639033294847799</c:v>
                </c:pt>
                <c:pt idx="18">
                  <c:v>37.721545323980301</c:v>
                </c:pt>
                <c:pt idx="19">
                  <c:v>48.210687401245998</c:v>
                </c:pt>
                <c:pt idx="20">
                  <c:v>167.014183207239</c:v>
                </c:pt>
                <c:pt idx="21">
                  <c:v>34.002837330149298</c:v>
                </c:pt>
                <c:pt idx="22">
                  <c:v>39.706074432807597</c:v>
                </c:pt>
                <c:pt idx="23">
                  <c:v>36.439891012573398</c:v>
                </c:pt>
                <c:pt idx="24">
                  <c:v>37.036224330616498</c:v>
                </c:pt>
                <c:pt idx="25">
                  <c:v>35.109595114398303</c:v>
                </c:pt>
                <c:pt idx="26">
                  <c:v>35.331408170306197</c:v>
                </c:pt>
                <c:pt idx="27">
                  <c:v>38.347160242147098</c:v>
                </c:pt>
                <c:pt idx="28">
                  <c:v>36.277071419730603</c:v>
                </c:pt>
                <c:pt idx="29">
                  <c:v>30.620206529777601</c:v>
                </c:pt>
                <c:pt idx="30">
                  <c:v>75.378982391708007</c:v>
                </c:pt>
                <c:pt idx="31">
                  <c:v>37.069859507335103</c:v>
                </c:pt>
                <c:pt idx="32">
                  <c:v>36.287579855596299</c:v>
                </c:pt>
                <c:pt idx="33">
                  <c:v>36.816705697279403</c:v>
                </c:pt>
                <c:pt idx="34">
                  <c:v>37.262846685462499</c:v>
                </c:pt>
                <c:pt idx="35">
                  <c:v>35.619669740904797</c:v>
                </c:pt>
                <c:pt idx="36">
                  <c:v>32.477022607482802</c:v>
                </c:pt>
                <c:pt idx="37">
                  <c:v>40.273532279515202</c:v>
                </c:pt>
                <c:pt idx="38">
                  <c:v>40.113228877054198</c:v>
                </c:pt>
                <c:pt idx="39">
                  <c:v>34.807776495222797</c:v>
                </c:pt>
                <c:pt idx="40">
                  <c:v>36.778633582903602</c:v>
                </c:pt>
                <c:pt idx="41">
                  <c:v>36.2823145283716</c:v>
                </c:pt>
                <c:pt idx="42">
                  <c:v>35.448976780062701</c:v>
                </c:pt>
                <c:pt idx="43">
                  <c:v>37.553895879076798</c:v>
                </c:pt>
                <c:pt idx="44">
                  <c:v>34.164848923662902</c:v>
                </c:pt>
                <c:pt idx="45">
                  <c:v>38.165034563918198</c:v>
                </c:pt>
                <c:pt idx="46">
                  <c:v>35.817330333792903</c:v>
                </c:pt>
                <c:pt idx="47">
                  <c:v>35.940968455589001</c:v>
                </c:pt>
                <c:pt idx="48">
                  <c:v>35.7973022805377</c:v>
                </c:pt>
                <c:pt idx="49">
                  <c:v>36.702713170449101</c:v>
                </c:pt>
                <c:pt idx="50">
                  <c:v>37.065780631267401</c:v>
                </c:pt>
                <c:pt idx="51">
                  <c:v>35.728737796974599</c:v>
                </c:pt>
                <c:pt idx="52">
                  <c:v>38.526690745024503</c:v>
                </c:pt>
                <c:pt idx="53">
                  <c:v>35.209420068875097</c:v>
                </c:pt>
                <c:pt idx="54">
                  <c:v>36.749384967120697</c:v>
                </c:pt>
                <c:pt idx="55">
                  <c:v>35.442239465901501</c:v>
                </c:pt>
                <c:pt idx="56">
                  <c:v>37.758274013230498</c:v>
                </c:pt>
                <c:pt idx="57">
                  <c:v>35.325999747430401</c:v>
                </c:pt>
                <c:pt idx="58">
                  <c:v>31.447839691630598</c:v>
                </c:pt>
                <c:pt idx="59">
                  <c:v>35.435656815601</c:v>
                </c:pt>
                <c:pt idx="60">
                  <c:v>35.217887714852303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4-4C88-A968-4D7F2D5773D5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S3C!$C$6:$C$66</c:f>
              <c:numCache>
                <c:formatCode>General</c:formatCode>
                <c:ptCount val="61"/>
                <c:pt idx="0">
                  <c:v>40.200000000000003</c:v>
                </c:pt>
                <c:pt idx="1">
                  <c:v>34.299999999999997</c:v>
                </c:pt>
                <c:pt idx="2">
                  <c:v>101627</c:v>
                </c:pt>
                <c:pt idx="3">
                  <c:v>68</c:v>
                </c:pt>
                <c:pt idx="5">
                  <c:v>10747</c:v>
                </c:pt>
                <c:pt idx="6">
                  <c:v>336995</c:v>
                </c:pt>
                <c:pt idx="7">
                  <c:v>46.6</c:v>
                </c:pt>
                <c:pt idx="8">
                  <c:v>377</c:v>
                </c:pt>
                <c:pt idx="9">
                  <c:v>142</c:v>
                </c:pt>
                <c:pt idx="10">
                  <c:v>62.3</c:v>
                </c:pt>
                <c:pt idx="11">
                  <c:v>85061</c:v>
                </c:pt>
                <c:pt idx="13">
                  <c:v>39.9</c:v>
                </c:pt>
                <c:pt idx="14">
                  <c:v>44</c:v>
                </c:pt>
                <c:pt idx="15">
                  <c:v>38.799999999999997</c:v>
                </c:pt>
                <c:pt idx="16">
                  <c:v>36.4</c:v>
                </c:pt>
                <c:pt idx="18">
                  <c:v>38.700000000000003</c:v>
                </c:pt>
                <c:pt idx="19">
                  <c:v>51</c:v>
                </c:pt>
                <c:pt idx="21">
                  <c:v>35.5</c:v>
                </c:pt>
                <c:pt idx="22">
                  <c:v>38.799999999999997</c:v>
                </c:pt>
                <c:pt idx="23">
                  <c:v>37.799999999999997</c:v>
                </c:pt>
                <c:pt idx="25">
                  <c:v>39.1</c:v>
                </c:pt>
                <c:pt idx="26">
                  <c:v>36.9</c:v>
                </c:pt>
                <c:pt idx="27">
                  <c:v>36.1</c:v>
                </c:pt>
                <c:pt idx="28">
                  <c:v>35.700000000000003</c:v>
                </c:pt>
                <c:pt idx="29">
                  <c:v>31.4</c:v>
                </c:pt>
                <c:pt idx="30">
                  <c:v>78.400000000000006</c:v>
                </c:pt>
                <c:pt idx="31">
                  <c:v>38.299999999999997</c:v>
                </c:pt>
                <c:pt idx="32">
                  <c:v>37.9</c:v>
                </c:pt>
                <c:pt idx="33">
                  <c:v>48.9</c:v>
                </c:pt>
                <c:pt idx="34">
                  <c:v>37.4</c:v>
                </c:pt>
                <c:pt idx="35">
                  <c:v>38.6</c:v>
                </c:pt>
                <c:pt idx="36">
                  <c:v>34.700000000000003</c:v>
                </c:pt>
                <c:pt idx="37">
                  <c:v>42.7</c:v>
                </c:pt>
                <c:pt idx="38">
                  <c:v>39.299999999999997</c:v>
                </c:pt>
                <c:pt idx="39">
                  <c:v>36</c:v>
                </c:pt>
                <c:pt idx="40">
                  <c:v>38.4</c:v>
                </c:pt>
                <c:pt idx="41">
                  <c:v>37.9</c:v>
                </c:pt>
                <c:pt idx="42">
                  <c:v>35.5</c:v>
                </c:pt>
                <c:pt idx="43">
                  <c:v>37.700000000000003</c:v>
                </c:pt>
                <c:pt idx="44">
                  <c:v>35.6</c:v>
                </c:pt>
                <c:pt idx="45">
                  <c:v>37.299999999999997</c:v>
                </c:pt>
                <c:pt idx="46">
                  <c:v>37.6</c:v>
                </c:pt>
                <c:pt idx="47">
                  <c:v>35.5</c:v>
                </c:pt>
                <c:pt idx="49">
                  <c:v>38.299999999999997</c:v>
                </c:pt>
                <c:pt idx="50">
                  <c:v>38</c:v>
                </c:pt>
                <c:pt idx="51">
                  <c:v>36.799999999999997</c:v>
                </c:pt>
                <c:pt idx="52">
                  <c:v>39.200000000000003</c:v>
                </c:pt>
                <c:pt idx="53">
                  <c:v>37</c:v>
                </c:pt>
                <c:pt idx="54">
                  <c:v>36.700000000000003</c:v>
                </c:pt>
                <c:pt idx="55">
                  <c:v>37.6</c:v>
                </c:pt>
                <c:pt idx="56">
                  <c:v>38</c:v>
                </c:pt>
                <c:pt idx="57">
                  <c:v>38.57</c:v>
                </c:pt>
                <c:pt idx="58">
                  <c:v>30.2</c:v>
                </c:pt>
                <c:pt idx="59">
                  <c:v>37.79</c:v>
                </c:pt>
                <c:pt idx="60">
                  <c:v>37.380000000000003</c:v>
                </c:pt>
              </c:numCache>
            </c:numRef>
          </c:xVal>
          <c:yVal>
            <c:numRef>
              <c:f>S3C!$L$6:$L$66</c:f>
              <c:numCache>
                <c:formatCode>General</c:formatCode>
                <c:ptCount val="61"/>
                <c:pt idx="0">
                  <c:v>38.068418792951199</c:v>
                </c:pt>
                <c:pt idx="1">
                  <c:v>36.652783879272697</c:v>
                </c:pt>
                <c:pt idx="2">
                  <c:v>101401.310886476</c:v>
                </c:pt>
                <c:pt idx="3">
                  <c:v>50.051367584066803</c:v>
                </c:pt>
                <c:pt idx="4">
                  <c:v>56.557659358489701</c:v>
                </c:pt>
                <c:pt idx="5">
                  <c:v>10711.087439319001</c:v>
                </c:pt>
                <c:pt idx="6">
                  <c:v>337099.51274296897</c:v>
                </c:pt>
                <c:pt idx="7">
                  <c:v>40.651124204933303</c:v>
                </c:pt>
                <c:pt idx="8">
                  <c:v>388.960397275444</c:v>
                </c:pt>
                <c:pt idx="9">
                  <c:v>185.75887205933901</c:v>
                </c:pt>
                <c:pt idx="10">
                  <c:v>59.416234563065501</c:v>
                </c:pt>
                <c:pt idx="11">
                  <c:v>85251.979959856995</c:v>
                </c:pt>
                <c:pt idx="12">
                  <c:v>85060.999999999898</c:v>
                </c:pt>
                <c:pt idx="13">
                  <c:v>40.430693678898898</c:v>
                </c:pt>
                <c:pt idx="14">
                  <c:v>40.629325252181197</c:v>
                </c:pt>
                <c:pt idx="15">
                  <c:v>37.035461014275199</c:v>
                </c:pt>
                <c:pt idx="16">
                  <c:v>30.0278903768235</c:v>
                </c:pt>
                <c:pt idx="17">
                  <c:v>35.9372172270023</c:v>
                </c:pt>
                <c:pt idx="18">
                  <c:v>36.5799147313489</c:v>
                </c:pt>
                <c:pt idx="19">
                  <c:v>43.559857664151401</c:v>
                </c:pt>
                <c:pt idx="20">
                  <c:v>124.088320571088</c:v>
                </c:pt>
                <c:pt idx="21">
                  <c:v>33.665813326756002</c:v>
                </c:pt>
                <c:pt idx="22">
                  <c:v>41.512215725784301</c:v>
                </c:pt>
                <c:pt idx="23">
                  <c:v>36.4748607121834</c:v>
                </c:pt>
                <c:pt idx="24">
                  <c:v>36.1282280240045</c:v>
                </c:pt>
                <c:pt idx="25">
                  <c:v>36.705519686069202</c:v>
                </c:pt>
                <c:pt idx="26">
                  <c:v>35.083190641009097</c:v>
                </c:pt>
                <c:pt idx="27">
                  <c:v>39.210614585930401</c:v>
                </c:pt>
                <c:pt idx="28">
                  <c:v>34.005377532402697</c:v>
                </c:pt>
                <c:pt idx="29">
                  <c:v>30.712474290560799</c:v>
                </c:pt>
                <c:pt idx="30">
                  <c:v>75.670408510458401</c:v>
                </c:pt>
                <c:pt idx="31">
                  <c:v>37.350725244609499</c:v>
                </c:pt>
                <c:pt idx="32">
                  <c:v>36.508339229444502</c:v>
                </c:pt>
                <c:pt idx="33">
                  <c:v>36.561236530206898</c:v>
                </c:pt>
                <c:pt idx="34">
                  <c:v>37.278157782010602</c:v>
                </c:pt>
                <c:pt idx="35">
                  <c:v>37.028425553841501</c:v>
                </c:pt>
                <c:pt idx="36">
                  <c:v>32.610687292037298</c:v>
                </c:pt>
                <c:pt idx="37">
                  <c:v>40.433450336439698</c:v>
                </c:pt>
                <c:pt idx="38">
                  <c:v>39.710093210200903</c:v>
                </c:pt>
                <c:pt idx="39">
                  <c:v>34.483645354982997</c:v>
                </c:pt>
                <c:pt idx="40">
                  <c:v>36.573521587695097</c:v>
                </c:pt>
                <c:pt idx="41">
                  <c:v>35.983897668725398</c:v>
                </c:pt>
                <c:pt idx="42">
                  <c:v>35.323072708805498</c:v>
                </c:pt>
                <c:pt idx="43">
                  <c:v>37.887606217342103</c:v>
                </c:pt>
                <c:pt idx="44">
                  <c:v>34.015718930358801</c:v>
                </c:pt>
                <c:pt idx="45">
                  <c:v>38.0820032448025</c:v>
                </c:pt>
                <c:pt idx="46">
                  <c:v>35.590695545108098</c:v>
                </c:pt>
                <c:pt idx="47">
                  <c:v>35.946761299005402</c:v>
                </c:pt>
                <c:pt idx="48">
                  <c:v>35.487937826997097</c:v>
                </c:pt>
                <c:pt idx="49">
                  <c:v>36.604747520765102</c:v>
                </c:pt>
                <c:pt idx="50">
                  <c:v>37.526079760807598</c:v>
                </c:pt>
                <c:pt idx="51">
                  <c:v>35.7199430617584</c:v>
                </c:pt>
                <c:pt idx="52">
                  <c:v>38.726794765411803</c:v>
                </c:pt>
                <c:pt idx="53">
                  <c:v>35.486655455038203</c:v>
                </c:pt>
                <c:pt idx="54">
                  <c:v>37.351582487823997</c:v>
                </c:pt>
                <c:pt idx="55">
                  <c:v>35.991626831947599</c:v>
                </c:pt>
                <c:pt idx="56">
                  <c:v>38.665722106866902</c:v>
                </c:pt>
                <c:pt idx="57">
                  <c:v>38.591849768849599</c:v>
                </c:pt>
                <c:pt idx="58">
                  <c:v>33.017567374973297</c:v>
                </c:pt>
                <c:pt idx="59">
                  <c:v>36.923174164825397</c:v>
                </c:pt>
                <c:pt idx="60">
                  <c:v>36.669421033718898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64-4C88-A968-4D7F2D5773D5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S3C!$C$6:$C$66</c:f>
              <c:numCache>
                <c:formatCode>General</c:formatCode>
                <c:ptCount val="61"/>
                <c:pt idx="0">
                  <c:v>40.200000000000003</c:v>
                </c:pt>
                <c:pt idx="1">
                  <c:v>34.299999999999997</c:v>
                </c:pt>
                <c:pt idx="2">
                  <c:v>101627</c:v>
                </c:pt>
                <c:pt idx="3">
                  <c:v>68</c:v>
                </c:pt>
                <c:pt idx="5">
                  <c:v>10747</c:v>
                </c:pt>
                <c:pt idx="6">
                  <c:v>336995</c:v>
                </c:pt>
                <c:pt idx="7">
                  <c:v>46.6</c:v>
                </c:pt>
                <c:pt idx="8">
                  <c:v>377</c:v>
                </c:pt>
                <c:pt idx="9">
                  <c:v>142</c:v>
                </c:pt>
                <c:pt idx="10">
                  <c:v>62.3</c:v>
                </c:pt>
                <c:pt idx="11">
                  <c:v>85061</c:v>
                </c:pt>
                <c:pt idx="13">
                  <c:v>39.9</c:v>
                </c:pt>
                <c:pt idx="14">
                  <c:v>44</c:v>
                </c:pt>
                <c:pt idx="15">
                  <c:v>38.799999999999997</c:v>
                </c:pt>
                <c:pt idx="16">
                  <c:v>36.4</c:v>
                </c:pt>
                <c:pt idx="18">
                  <c:v>38.700000000000003</c:v>
                </c:pt>
                <c:pt idx="19">
                  <c:v>51</c:v>
                </c:pt>
                <c:pt idx="21">
                  <c:v>35.5</c:v>
                </c:pt>
                <c:pt idx="22">
                  <c:v>38.799999999999997</c:v>
                </c:pt>
                <c:pt idx="23">
                  <c:v>37.799999999999997</c:v>
                </c:pt>
                <c:pt idx="25">
                  <c:v>39.1</c:v>
                </c:pt>
                <c:pt idx="26">
                  <c:v>36.9</c:v>
                </c:pt>
                <c:pt idx="27">
                  <c:v>36.1</c:v>
                </c:pt>
                <c:pt idx="28">
                  <c:v>35.700000000000003</c:v>
                </c:pt>
                <c:pt idx="29">
                  <c:v>31.4</c:v>
                </c:pt>
                <c:pt idx="30">
                  <c:v>78.400000000000006</c:v>
                </c:pt>
                <c:pt idx="31">
                  <c:v>38.299999999999997</c:v>
                </c:pt>
                <c:pt idx="32">
                  <c:v>37.9</c:v>
                </c:pt>
                <c:pt idx="33">
                  <c:v>48.9</c:v>
                </c:pt>
                <c:pt idx="34">
                  <c:v>37.4</c:v>
                </c:pt>
                <c:pt idx="35">
                  <c:v>38.6</c:v>
                </c:pt>
                <c:pt idx="36">
                  <c:v>34.700000000000003</c:v>
                </c:pt>
                <c:pt idx="37">
                  <c:v>42.7</c:v>
                </c:pt>
                <c:pt idx="38">
                  <c:v>39.299999999999997</c:v>
                </c:pt>
                <c:pt idx="39">
                  <c:v>36</c:v>
                </c:pt>
                <c:pt idx="40">
                  <c:v>38.4</c:v>
                </c:pt>
                <c:pt idx="41">
                  <c:v>37.9</c:v>
                </c:pt>
                <c:pt idx="42">
                  <c:v>35.5</c:v>
                </c:pt>
                <c:pt idx="43">
                  <c:v>37.700000000000003</c:v>
                </c:pt>
                <c:pt idx="44">
                  <c:v>35.6</c:v>
                </c:pt>
                <c:pt idx="45">
                  <c:v>37.299999999999997</c:v>
                </c:pt>
                <c:pt idx="46">
                  <c:v>37.6</c:v>
                </c:pt>
                <c:pt idx="47">
                  <c:v>35.5</c:v>
                </c:pt>
                <c:pt idx="49">
                  <c:v>38.299999999999997</c:v>
                </c:pt>
                <c:pt idx="50">
                  <c:v>38</c:v>
                </c:pt>
                <c:pt idx="51">
                  <c:v>36.799999999999997</c:v>
                </c:pt>
                <c:pt idx="52">
                  <c:v>39.200000000000003</c:v>
                </c:pt>
                <c:pt idx="53">
                  <c:v>37</c:v>
                </c:pt>
                <c:pt idx="54">
                  <c:v>36.700000000000003</c:v>
                </c:pt>
                <c:pt idx="55">
                  <c:v>37.6</c:v>
                </c:pt>
                <c:pt idx="56">
                  <c:v>38</c:v>
                </c:pt>
                <c:pt idx="57">
                  <c:v>38.57</c:v>
                </c:pt>
                <c:pt idx="58">
                  <c:v>30.2</c:v>
                </c:pt>
                <c:pt idx="59">
                  <c:v>37.79</c:v>
                </c:pt>
                <c:pt idx="60">
                  <c:v>37.380000000000003</c:v>
                </c:pt>
              </c:numCache>
            </c:numRef>
          </c:xVal>
          <c:yVal>
            <c:numRef>
              <c:f>S3C!$M$6:$M$66</c:f>
              <c:numCache>
                <c:formatCode>General</c:formatCode>
                <c:ptCount val="61"/>
                <c:pt idx="0">
                  <c:v>41.323049610169299</c:v>
                </c:pt>
                <c:pt idx="1">
                  <c:v>38.001716578265402</c:v>
                </c:pt>
                <c:pt idx="2">
                  <c:v>103682.40463693</c:v>
                </c:pt>
                <c:pt idx="3">
                  <c:v>57.676178403487903</c:v>
                </c:pt>
                <c:pt idx="4">
                  <c:v>57.142281594744802</c:v>
                </c:pt>
                <c:pt idx="5">
                  <c:v>10776.9461730332</c:v>
                </c:pt>
                <c:pt idx="6">
                  <c:v>343022.03889579099</c:v>
                </c:pt>
                <c:pt idx="7">
                  <c:v>38.130176563390997</c:v>
                </c:pt>
                <c:pt idx="8">
                  <c:v>466.092732516718</c:v>
                </c:pt>
                <c:pt idx="9">
                  <c:v>185.26785051327701</c:v>
                </c:pt>
                <c:pt idx="10">
                  <c:v>61.611869481066798</c:v>
                </c:pt>
                <c:pt idx="11">
                  <c:v>86470.700973611296</c:v>
                </c:pt>
                <c:pt idx="12">
                  <c:v>85060.999999999898</c:v>
                </c:pt>
                <c:pt idx="13">
                  <c:v>40.630870512655903</c:v>
                </c:pt>
                <c:pt idx="14">
                  <c:v>39.510559505208299</c:v>
                </c:pt>
                <c:pt idx="15">
                  <c:v>37.595903574066497</c:v>
                </c:pt>
                <c:pt idx="16">
                  <c:v>26.784819881527302</c:v>
                </c:pt>
                <c:pt idx="17">
                  <c:v>35.142113445388098</c:v>
                </c:pt>
                <c:pt idx="18">
                  <c:v>37.319855484316903</c:v>
                </c:pt>
                <c:pt idx="19">
                  <c:v>44.320794332964702</c:v>
                </c:pt>
                <c:pt idx="20">
                  <c:v>127.18657691479601</c:v>
                </c:pt>
                <c:pt idx="21">
                  <c:v>35.354263521491703</c:v>
                </c:pt>
                <c:pt idx="22">
                  <c:v>40.766274164056902</c:v>
                </c:pt>
                <c:pt idx="23">
                  <c:v>42.280082117671803</c:v>
                </c:pt>
                <c:pt idx="24">
                  <c:v>41.286611195946797</c:v>
                </c:pt>
                <c:pt idx="25">
                  <c:v>37.565608710710002</c:v>
                </c:pt>
                <c:pt idx="26">
                  <c:v>37.140651712121297</c:v>
                </c:pt>
                <c:pt idx="27">
                  <c:v>39.382029504488401</c:v>
                </c:pt>
                <c:pt idx="28">
                  <c:v>36.620926929419902</c:v>
                </c:pt>
                <c:pt idx="29">
                  <c:v>31.9409519358674</c:v>
                </c:pt>
                <c:pt idx="30">
                  <c:v>77.139585046352593</c:v>
                </c:pt>
                <c:pt idx="31">
                  <c:v>37.030165947400398</c:v>
                </c:pt>
                <c:pt idx="32">
                  <c:v>37.569268048550803</c:v>
                </c:pt>
                <c:pt idx="33">
                  <c:v>36.791822399970997</c:v>
                </c:pt>
                <c:pt idx="34">
                  <c:v>37.3563253074852</c:v>
                </c:pt>
                <c:pt idx="35">
                  <c:v>38.479893628977699</c:v>
                </c:pt>
                <c:pt idx="36">
                  <c:v>33.645758988367596</c:v>
                </c:pt>
                <c:pt idx="37">
                  <c:v>41.5482181063729</c:v>
                </c:pt>
                <c:pt idx="38">
                  <c:v>40.915134202541203</c:v>
                </c:pt>
                <c:pt idx="39">
                  <c:v>35.143583595453102</c:v>
                </c:pt>
                <c:pt idx="40">
                  <c:v>37.514698990445503</c:v>
                </c:pt>
                <c:pt idx="41">
                  <c:v>36.753130560324401</c:v>
                </c:pt>
                <c:pt idx="42">
                  <c:v>35.3263894426278</c:v>
                </c:pt>
                <c:pt idx="43">
                  <c:v>37.497586163786103</c:v>
                </c:pt>
                <c:pt idx="44">
                  <c:v>35.6548845613232</c:v>
                </c:pt>
                <c:pt idx="45">
                  <c:v>38.214685712272697</c:v>
                </c:pt>
                <c:pt idx="46">
                  <c:v>35.961802372714303</c:v>
                </c:pt>
                <c:pt idx="47">
                  <c:v>35.777427818928203</c:v>
                </c:pt>
                <c:pt idx="48">
                  <c:v>36.026953604505898</c:v>
                </c:pt>
                <c:pt idx="49">
                  <c:v>36.6931485722044</c:v>
                </c:pt>
                <c:pt idx="50">
                  <c:v>38.537730730754198</c:v>
                </c:pt>
                <c:pt idx="51">
                  <c:v>36.2926811982286</c:v>
                </c:pt>
                <c:pt idx="52">
                  <c:v>38.664311736769299</c:v>
                </c:pt>
                <c:pt idx="53">
                  <c:v>35.583444542197498</c:v>
                </c:pt>
                <c:pt idx="54">
                  <c:v>37.136377483859299</c:v>
                </c:pt>
                <c:pt idx="55">
                  <c:v>36.384139093234403</c:v>
                </c:pt>
                <c:pt idx="56">
                  <c:v>39.248807160938902</c:v>
                </c:pt>
                <c:pt idx="57">
                  <c:v>37.325824995770397</c:v>
                </c:pt>
                <c:pt idx="58">
                  <c:v>33.682973834891797</c:v>
                </c:pt>
                <c:pt idx="59">
                  <c:v>37.505651883581301</c:v>
                </c:pt>
                <c:pt idx="60">
                  <c:v>37.773852186783799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64-4C88-A968-4D7F2D577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</c:scatterChart>
      <c:valAx>
        <c:axId val="107837795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S3D!$C$6:$C$66</c:f>
              <c:numCache>
                <c:formatCode>General</c:formatCode>
                <c:ptCount val="61"/>
                <c:pt idx="0">
                  <c:v>1.69</c:v>
                </c:pt>
                <c:pt idx="1">
                  <c:v>1.49</c:v>
                </c:pt>
                <c:pt idx="2">
                  <c:v>101635.00000000001</c:v>
                </c:pt>
                <c:pt idx="3">
                  <c:v>33.799999999999997</c:v>
                </c:pt>
                <c:pt idx="5">
                  <c:v>10796.840999999999</c:v>
                </c:pt>
                <c:pt idx="6">
                  <c:v>337021</c:v>
                </c:pt>
                <c:pt idx="7">
                  <c:v>11.4</c:v>
                </c:pt>
                <c:pt idx="8">
                  <c:v>291</c:v>
                </c:pt>
                <c:pt idx="9">
                  <c:v>102</c:v>
                </c:pt>
                <c:pt idx="10">
                  <c:v>30</c:v>
                </c:pt>
                <c:pt idx="11">
                  <c:v>85048.806999999986</c:v>
                </c:pt>
                <c:pt idx="13">
                  <c:v>0.74</c:v>
                </c:pt>
                <c:pt idx="14">
                  <c:v>3.61</c:v>
                </c:pt>
                <c:pt idx="15">
                  <c:v>1.01</c:v>
                </c:pt>
                <c:pt idx="16">
                  <c:v>1.19</c:v>
                </c:pt>
                <c:pt idx="18">
                  <c:v>1.42</c:v>
                </c:pt>
                <c:pt idx="19">
                  <c:v>18.8</c:v>
                </c:pt>
                <c:pt idx="21">
                  <c:v>0.79</c:v>
                </c:pt>
                <c:pt idx="22">
                  <c:v>1.1000000000000001</c:v>
                </c:pt>
                <c:pt idx="23">
                  <c:v>1.37</c:v>
                </c:pt>
                <c:pt idx="25">
                  <c:v>2.79</c:v>
                </c:pt>
                <c:pt idx="26">
                  <c:v>1.31</c:v>
                </c:pt>
                <c:pt idx="27">
                  <c:v>0.94199999999999995</c:v>
                </c:pt>
                <c:pt idx="28">
                  <c:v>0.74</c:v>
                </c:pt>
                <c:pt idx="29">
                  <c:v>0.85499999999999998</c:v>
                </c:pt>
                <c:pt idx="30">
                  <c:v>45.8</c:v>
                </c:pt>
                <c:pt idx="31">
                  <c:v>0.79</c:v>
                </c:pt>
                <c:pt idx="32">
                  <c:v>0.84799999999999998</c:v>
                </c:pt>
                <c:pt idx="33">
                  <c:v>0.82399999999999995</c:v>
                </c:pt>
                <c:pt idx="34">
                  <c:v>0.8</c:v>
                </c:pt>
                <c:pt idx="35">
                  <c:v>1.68</c:v>
                </c:pt>
                <c:pt idx="36">
                  <c:v>0.79</c:v>
                </c:pt>
                <c:pt idx="37">
                  <c:v>0.66400000000000003</c:v>
                </c:pt>
                <c:pt idx="38">
                  <c:v>3.2</c:v>
                </c:pt>
                <c:pt idx="39">
                  <c:v>0.72</c:v>
                </c:pt>
                <c:pt idx="40">
                  <c:v>0.81299999999999994</c:v>
                </c:pt>
                <c:pt idx="41">
                  <c:v>0.76800000000000002</c:v>
                </c:pt>
                <c:pt idx="42">
                  <c:v>0.752</c:v>
                </c:pt>
                <c:pt idx="43">
                  <c:v>0.754</c:v>
                </c:pt>
                <c:pt idx="44">
                  <c:v>0.77</c:v>
                </c:pt>
                <c:pt idx="45">
                  <c:v>0.76300000000000001</c:v>
                </c:pt>
                <c:pt idx="46">
                  <c:v>0.73899999999999999</c:v>
                </c:pt>
                <c:pt idx="47">
                  <c:v>0.746</c:v>
                </c:pt>
                <c:pt idx="49">
                  <c:v>0.749</c:v>
                </c:pt>
                <c:pt idx="50">
                  <c:v>0.74</c:v>
                </c:pt>
                <c:pt idx="51">
                  <c:v>0.73199999999999998</c:v>
                </c:pt>
                <c:pt idx="52">
                  <c:v>0.77700000000000002</c:v>
                </c:pt>
                <c:pt idx="53">
                  <c:v>0.73199999999999998</c:v>
                </c:pt>
                <c:pt idx="54">
                  <c:v>0.71099999999999997</c:v>
                </c:pt>
                <c:pt idx="55">
                  <c:v>0.80800000000000005</c:v>
                </c:pt>
                <c:pt idx="56">
                  <c:v>0.80600000000000005</c:v>
                </c:pt>
                <c:pt idx="57">
                  <c:v>2.3199999999999998</c:v>
                </c:pt>
                <c:pt idx="58">
                  <c:v>0.58099999999999996</c:v>
                </c:pt>
                <c:pt idx="59">
                  <c:v>0.748</c:v>
                </c:pt>
                <c:pt idx="60">
                  <c:v>0.82299999999999995</c:v>
                </c:pt>
              </c:numCache>
            </c:numRef>
          </c:xVal>
          <c:yVal>
            <c:numRef>
              <c:f>S3D!$G$6:$G$66</c:f>
              <c:numCache>
                <c:formatCode>General</c:formatCode>
                <c:ptCount val="61"/>
                <c:pt idx="0">
                  <c:v>1.5667281782584099</c:v>
                </c:pt>
                <c:pt idx="1">
                  <c:v>4.4799936128199302</c:v>
                </c:pt>
                <c:pt idx="2">
                  <c:v>99139.957341905494</c:v>
                </c:pt>
                <c:pt idx="3">
                  <c:v>25.8033344750196</c:v>
                </c:pt>
                <c:pt idx="4">
                  <c:v>26.684286195326401</c:v>
                </c:pt>
                <c:pt idx="5">
                  <c:v>10308.2494253653</c:v>
                </c:pt>
                <c:pt idx="6">
                  <c:v>328859.67141538102</c:v>
                </c:pt>
                <c:pt idx="7">
                  <c:v>5.1391451094820901</c:v>
                </c:pt>
                <c:pt idx="8">
                  <c:v>340.75203969978099</c:v>
                </c:pt>
                <c:pt idx="9">
                  <c:v>101.60709231609501</c:v>
                </c:pt>
                <c:pt idx="10">
                  <c:v>36.376511902078001</c:v>
                </c:pt>
                <c:pt idx="11">
                  <c:v>85048.8</c:v>
                </c:pt>
                <c:pt idx="12">
                  <c:v>83370.320450602201</c:v>
                </c:pt>
                <c:pt idx="13">
                  <c:v>5.1775452585063899</c:v>
                </c:pt>
                <c:pt idx="14">
                  <c:v>6.0077817684253096</c:v>
                </c:pt>
                <c:pt idx="15">
                  <c:v>1.01485889593693</c:v>
                </c:pt>
                <c:pt idx="16">
                  <c:v>0.50575736705514596</c:v>
                </c:pt>
                <c:pt idx="17">
                  <c:v>0.87474620730332797</c:v>
                </c:pt>
                <c:pt idx="18">
                  <c:v>0.70797507431839002</c:v>
                </c:pt>
                <c:pt idx="19">
                  <c:v>13.4275577729512</c:v>
                </c:pt>
                <c:pt idx="20">
                  <c:v>49.225732964643697</c:v>
                </c:pt>
                <c:pt idx="21">
                  <c:v>0.89527885770071602</c:v>
                </c:pt>
                <c:pt idx="22">
                  <c:v>0.71010729693447305</c:v>
                </c:pt>
                <c:pt idx="23">
                  <c:v>1.5145556431709799</c:v>
                </c:pt>
                <c:pt idx="24">
                  <c:v>1.5642707211459901</c:v>
                </c:pt>
                <c:pt idx="25">
                  <c:v>2.88778825732471</c:v>
                </c:pt>
                <c:pt idx="26">
                  <c:v>1.1844431742328501</c:v>
                </c:pt>
                <c:pt idx="27">
                  <c:v>0.97837675035815397</c:v>
                </c:pt>
                <c:pt idx="28">
                  <c:v>0.74247725497316497</c:v>
                </c:pt>
                <c:pt idx="29">
                  <c:v>0.78159530649293696</c:v>
                </c:pt>
                <c:pt idx="30">
                  <c:v>45.889192438801302</c:v>
                </c:pt>
                <c:pt idx="31">
                  <c:v>0.82016635144208405</c:v>
                </c:pt>
                <c:pt idx="32">
                  <c:v>0.95280586135574497</c:v>
                </c:pt>
                <c:pt idx="33">
                  <c:v>0.80431658199467604</c:v>
                </c:pt>
                <c:pt idx="34">
                  <c:v>0.82102022934110397</c:v>
                </c:pt>
                <c:pt idx="35">
                  <c:v>1.5451044648193599</c:v>
                </c:pt>
                <c:pt idx="36">
                  <c:v>0.88165331159625704</c:v>
                </c:pt>
                <c:pt idx="37">
                  <c:v>0.68176353592336802</c:v>
                </c:pt>
                <c:pt idx="38">
                  <c:v>3.54555074353049</c:v>
                </c:pt>
                <c:pt idx="39">
                  <c:v>0.72787789265888703</c:v>
                </c:pt>
                <c:pt idx="40">
                  <c:v>0.81117646703410695</c:v>
                </c:pt>
                <c:pt idx="41">
                  <c:v>0.75323453912307503</c:v>
                </c:pt>
                <c:pt idx="42">
                  <c:v>0.76587168877427603</c:v>
                </c:pt>
                <c:pt idx="43">
                  <c:v>0.75717064713371496</c:v>
                </c:pt>
                <c:pt idx="44">
                  <c:v>0.75823216708110097</c:v>
                </c:pt>
                <c:pt idx="45">
                  <c:v>0.75779437284640105</c:v>
                </c:pt>
                <c:pt idx="46">
                  <c:v>0.72769709466336796</c:v>
                </c:pt>
                <c:pt idx="47">
                  <c:v>0.75461866678823997</c:v>
                </c:pt>
                <c:pt idx="48">
                  <c:v>0.74445694143348995</c:v>
                </c:pt>
                <c:pt idx="49">
                  <c:v>0.72761311886833002</c:v>
                </c:pt>
                <c:pt idx="50">
                  <c:v>0.80127233292460098</c:v>
                </c:pt>
                <c:pt idx="51">
                  <c:v>0.70676457347920096</c:v>
                </c:pt>
                <c:pt idx="52">
                  <c:v>0.73601459621076304</c:v>
                </c:pt>
                <c:pt idx="53">
                  <c:v>0.71861038276605405</c:v>
                </c:pt>
                <c:pt idx="54">
                  <c:v>0.73123799462683403</c:v>
                </c:pt>
                <c:pt idx="55">
                  <c:v>0.77839249320086301</c:v>
                </c:pt>
                <c:pt idx="56">
                  <c:v>0.79911371688164901</c:v>
                </c:pt>
                <c:pt idx="57">
                  <c:v>2.36857820126977</c:v>
                </c:pt>
                <c:pt idx="58">
                  <c:v>0.67622309441519501</c:v>
                </c:pt>
                <c:pt idx="59">
                  <c:v>0.73172104570304997</c:v>
                </c:pt>
                <c:pt idx="60">
                  <c:v>0.84760488466196304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B6-46CE-8992-86564A62526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S3D!$C$6:$C$66</c:f>
              <c:numCache>
                <c:formatCode>General</c:formatCode>
                <c:ptCount val="61"/>
                <c:pt idx="0">
                  <c:v>1.69</c:v>
                </c:pt>
                <c:pt idx="1">
                  <c:v>1.49</c:v>
                </c:pt>
                <c:pt idx="2">
                  <c:v>101635.00000000001</c:v>
                </c:pt>
                <c:pt idx="3">
                  <c:v>33.799999999999997</c:v>
                </c:pt>
                <c:pt idx="5">
                  <c:v>10796.840999999999</c:v>
                </c:pt>
                <c:pt idx="6">
                  <c:v>337021</c:v>
                </c:pt>
                <c:pt idx="7">
                  <c:v>11.4</c:v>
                </c:pt>
                <c:pt idx="8">
                  <c:v>291</c:v>
                </c:pt>
                <c:pt idx="9">
                  <c:v>102</c:v>
                </c:pt>
                <c:pt idx="10">
                  <c:v>30</c:v>
                </c:pt>
                <c:pt idx="11">
                  <c:v>85048.806999999986</c:v>
                </c:pt>
                <c:pt idx="13">
                  <c:v>0.74</c:v>
                </c:pt>
                <c:pt idx="14">
                  <c:v>3.61</c:v>
                </c:pt>
                <c:pt idx="15">
                  <c:v>1.01</c:v>
                </c:pt>
                <c:pt idx="16">
                  <c:v>1.19</c:v>
                </c:pt>
                <c:pt idx="18">
                  <c:v>1.42</c:v>
                </c:pt>
                <c:pt idx="19">
                  <c:v>18.8</c:v>
                </c:pt>
                <c:pt idx="21">
                  <c:v>0.79</c:v>
                </c:pt>
                <c:pt idx="22">
                  <c:v>1.1000000000000001</c:v>
                </c:pt>
                <c:pt idx="23">
                  <c:v>1.37</c:v>
                </c:pt>
                <c:pt idx="25">
                  <c:v>2.79</c:v>
                </c:pt>
                <c:pt idx="26">
                  <c:v>1.31</c:v>
                </c:pt>
                <c:pt idx="27">
                  <c:v>0.94199999999999995</c:v>
                </c:pt>
                <c:pt idx="28">
                  <c:v>0.74</c:v>
                </c:pt>
                <c:pt idx="29">
                  <c:v>0.85499999999999998</c:v>
                </c:pt>
                <c:pt idx="30">
                  <c:v>45.8</c:v>
                </c:pt>
                <c:pt idx="31">
                  <c:v>0.79</c:v>
                </c:pt>
                <c:pt idx="32">
                  <c:v>0.84799999999999998</c:v>
                </c:pt>
                <c:pt idx="33">
                  <c:v>0.82399999999999995</c:v>
                </c:pt>
                <c:pt idx="34">
                  <c:v>0.8</c:v>
                </c:pt>
                <c:pt idx="35">
                  <c:v>1.68</c:v>
                </c:pt>
                <c:pt idx="36">
                  <c:v>0.79</c:v>
                </c:pt>
                <c:pt idx="37">
                  <c:v>0.66400000000000003</c:v>
                </c:pt>
                <c:pt idx="38">
                  <c:v>3.2</c:v>
                </c:pt>
                <c:pt idx="39">
                  <c:v>0.72</c:v>
                </c:pt>
                <c:pt idx="40">
                  <c:v>0.81299999999999994</c:v>
                </c:pt>
                <c:pt idx="41">
                  <c:v>0.76800000000000002</c:v>
                </c:pt>
                <c:pt idx="42">
                  <c:v>0.752</c:v>
                </c:pt>
                <c:pt idx="43">
                  <c:v>0.754</c:v>
                </c:pt>
                <c:pt idx="44">
                  <c:v>0.77</c:v>
                </c:pt>
                <c:pt idx="45">
                  <c:v>0.76300000000000001</c:v>
                </c:pt>
                <c:pt idx="46">
                  <c:v>0.73899999999999999</c:v>
                </c:pt>
                <c:pt idx="47">
                  <c:v>0.746</c:v>
                </c:pt>
                <c:pt idx="49">
                  <c:v>0.749</c:v>
                </c:pt>
                <c:pt idx="50">
                  <c:v>0.74</c:v>
                </c:pt>
                <c:pt idx="51">
                  <c:v>0.73199999999999998</c:v>
                </c:pt>
                <c:pt idx="52">
                  <c:v>0.77700000000000002</c:v>
                </c:pt>
                <c:pt idx="53">
                  <c:v>0.73199999999999998</c:v>
                </c:pt>
                <c:pt idx="54">
                  <c:v>0.71099999999999997</c:v>
                </c:pt>
                <c:pt idx="55">
                  <c:v>0.80800000000000005</c:v>
                </c:pt>
                <c:pt idx="56">
                  <c:v>0.80600000000000005</c:v>
                </c:pt>
                <c:pt idx="57">
                  <c:v>2.3199999999999998</c:v>
                </c:pt>
                <c:pt idx="58">
                  <c:v>0.58099999999999996</c:v>
                </c:pt>
                <c:pt idx="59">
                  <c:v>0.748</c:v>
                </c:pt>
                <c:pt idx="60">
                  <c:v>0.82299999999999995</c:v>
                </c:pt>
              </c:numCache>
            </c:numRef>
          </c:xVal>
          <c:yVal>
            <c:numRef>
              <c:f>S3D!$H$6:$H$66</c:f>
              <c:numCache>
                <c:formatCode>General</c:formatCode>
                <c:ptCount val="61"/>
                <c:pt idx="0">
                  <c:v>1.44958207524998</c:v>
                </c:pt>
                <c:pt idx="1">
                  <c:v>2.65099698262132</c:v>
                </c:pt>
                <c:pt idx="2">
                  <c:v>101811.799046425</c:v>
                </c:pt>
                <c:pt idx="3">
                  <c:v>27.853140098234601</c:v>
                </c:pt>
                <c:pt idx="4">
                  <c:v>27.1509612756896</c:v>
                </c:pt>
                <c:pt idx="5">
                  <c:v>10751.6785354775</c:v>
                </c:pt>
                <c:pt idx="6">
                  <c:v>342152.18343780201</c:v>
                </c:pt>
                <c:pt idx="7">
                  <c:v>3.9938996697024902</c:v>
                </c:pt>
                <c:pt idx="8">
                  <c:v>319.74699173048401</c:v>
                </c:pt>
                <c:pt idx="9">
                  <c:v>78.985748962781997</c:v>
                </c:pt>
                <c:pt idx="10">
                  <c:v>39.583932292928999</c:v>
                </c:pt>
                <c:pt idx="11">
                  <c:v>85048.8</c:v>
                </c:pt>
                <c:pt idx="12">
                  <c:v>83539.874216811397</c:v>
                </c:pt>
                <c:pt idx="13">
                  <c:v>2.6040625083996201</c:v>
                </c:pt>
                <c:pt idx="14">
                  <c:v>3.1062952268192801</c:v>
                </c:pt>
                <c:pt idx="15">
                  <c:v>0.98847556620933197</c:v>
                </c:pt>
                <c:pt idx="16">
                  <c:v>0</c:v>
                </c:pt>
                <c:pt idx="17">
                  <c:v>1.0855677703181399</c:v>
                </c:pt>
                <c:pt idx="18">
                  <c:v>1.11755811370574</c:v>
                </c:pt>
                <c:pt idx="19">
                  <c:v>14.478992096698599</c:v>
                </c:pt>
                <c:pt idx="20">
                  <c:v>29.097649411372799</c:v>
                </c:pt>
                <c:pt idx="21">
                  <c:v>0.81359405005896501</c:v>
                </c:pt>
                <c:pt idx="22">
                  <c:v>0.86273628152015303</c:v>
                </c:pt>
                <c:pt idx="23">
                  <c:v>1.50187995044606</c:v>
                </c:pt>
                <c:pt idx="24">
                  <c:v>1.37887701795509</c:v>
                </c:pt>
                <c:pt idx="25">
                  <c:v>2.4415154794843099</c:v>
                </c:pt>
                <c:pt idx="26">
                  <c:v>1.1769960385296201</c:v>
                </c:pt>
                <c:pt idx="27">
                  <c:v>1.0281468164733101</c:v>
                </c:pt>
                <c:pt idx="28">
                  <c:v>0.72575552920034303</c:v>
                </c:pt>
                <c:pt idx="29">
                  <c:v>0.93842086216723397</c:v>
                </c:pt>
                <c:pt idx="30">
                  <c:v>45.699315883222702</c:v>
                </c:pt>
                <c:pt idx="31">
                  <c:v>0.782703941625291</c:v>
                </c:pt>
                <c:pt idx="32">
                  <c:v>0.86920824705593602</c:v>
                </c:pt>
                <c:pt idx="33">
                  <c:v>0.79457587007712704</c:v>
                </c:pt>
                <c:pt idx="34">
                  <c:v>0.79082693803701598</c:v>
                </c:pt>
                <c:pt idx="35">
                  <c:v>1.3241875840806001</c:v>
                </c:pt>
                <c:pt idx="36">
                  <c:v>0.77480196402712098</c:v>
                </c:pt>
                <c:pt idx="37">
                  <c:v>0.652034130184584</c:v>
                </c:pt>
                <c:pt idx="38">
                  <c:v>3.1814425617198401</c:v>
                </c:pt>
                <c:pt idx="39">
                  <c:v>0.68666316688650897</c:v>
                </c:pt>
                <c:pt idx="40">
                  <c:v>0.745357614786333</c:v>
                </c:pt>
                <c:pt idx="41">
                  <c:v>0.74354837925307604</c:v>
                </c:pt>
                <c:pt idx="42">
                  <c:v>0.773277043211825</c:v>
                </c:pt>
                <c:pt idx="43">
                  <c:v>0.75197587345573602</c:v>
                </c:pt>
                <c:pt idx="44">
                  <c:v>0.77869557769691899</c:v>
                </c:pt>
                <c:pt idx="45">
                  <c:v>0.758957051088474</c:v>
                </c:pt>
                <c:pt idx="46">
                  <c:v>0.74413088753197298</c:v>
                </c:pt>
                <c:pt idx="47">
                  <c:v>0.74531731196668505</c:v>
                </c:pt>
                <c:pt idx="48">
                  <c:v>0.75449244263799398</c:v>
                </c:pt>
                <c:pt idx="49">
                  <c:v>0.73553219276506998</c:v>
                </c:pt>
                <c:pt idx="50">
                  <c:v>0.79598821692232402</c:v>
                </c:pt>
                <c:pt idx="51">
                  <c:v>0.73812435354487704</c:v>
                </c:pt>
                <c:pt idx="52">
                  <c:v>0.77640316390310904</c:v>
                </c:pt>
                <c:pt idx="53">
                  <c:v>0.74668484511915101</c:v>
                </c:pt>
                <c:pt idx="54">
                  <c:v>0.73030900780816499</c:v>
                </c:pt>
                <c:pt idx="55">
                  <c:v>0.77174662552999096</c:v>
                </c:pt>
                <c:pt idx="56">
                  <c:v>0.71324229038950104</c:v>
                </c:pt>
                <c:pt idx="57">
                  <c:v>2.3487140204780599</c:v>
                </c:pt>
                <c:pt idx="58">
                  <c:v>0.64520671019019304</c:v>
                </c:pt>
                <c:pt idx="59">
                  <c:v>0.78622365111779602</c:v>
                </c:pt>
                <c:pt idx="60">
                  <c:v>0.83455302474876303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B6-46CE-8992-86564A62526E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S3D!$C$6:$C$66</c:f>
              <c:numCache>
                <c:formatCode>General</c:formatCode>
                <c:ptCount val="61"/>
                <c:pt idx="0">
                  <c:v>1.69</c:v>
                </c:pt>
                <c:pt idx="1">
                  <c:v>1.49</c:v>
                </c:pt>
                <c:pt idx="2">
                  <c:v>101635.00000000001</c:v>
                </c:pt>
                <c:pt idx="3">
                  <c:v>33.799999999999997</c:v>
                </c:pt>
                <c:pt idx="5">
                  <c:v>10796.840999999999</c:v>
                </c:pt>
                <c:pt idx="6">
                  <c:v>337021</c:v>
                </c:pt>
                <c:pt idx="7">
                  <c:v>11.4</c:v>
                </c:pt>
                <c:pt idx="8">
                  <c:v>291</c:v>
                </c:pt>
                <c:pt idx="9">
                  <c:v>102</c:v>
                </c:pt>
                <c:pt idx="10">
                  <c:v>30</c:v>
                </c:pt>
                <c:pt idx="11">
                  <c:v>85048.806999999986</c:v>
                </c:pt>
                <c:pt idx="13">
                  <c:v>0.74</c:v>
                </c:pt>
                <c:pt idx="14">
                  <c:v>3.61</c:v>
                </c:pt>
                <c:pt idx="15">
                  <c:v>1.01</c:v>
                </c:pt>
                <c:pt idx="16">
                  <c:v>1.19</c:v>
                </c:pt>
                <c:pt idx="18">
                  <c:v>1.42</c:v>
                </c:pt>
                <c:pt idx="19">
                  <c:v>18.8</c:v>
                </c:pt>
                <c:pt idx="21">
                  <c:v>0.79</c:v>
                </c:pt>
                <c:pt idx="22">
                  <c:v>1.1000000000000001</c:v>
                </c:pt>
                <c:pt idx="23">
                  <c:v>1.37</c:v>
                </c:pt>
                <c:pt idx="25">
                  <c:v>2.79</c:v>
                </c:pt>
                <c:pt idx="26">
                  <c:v>1.31</c:v>
                </c:pt>
                <c:pt idx="27">
                  <c:v>0.94199999999999995</c:v>
                </c:pt>
                <c:pt idx="28">
                  <c:v>0.74</c:v>
                </c:pt>
                <c:pt idx="29">
                  <c:v>0.85499999999999998</c:v>
                </c:pt>
                <c:pt idx="30">
                  <c:v>45.8</c:v>
                </c:pt>
                <c:pt idx="31">
                  <c:v>0.79</c:v>
                </c:pt>
                <c:pt idx="32">
                  <c:v>0.84799999999999998</c:v>
                </c:pt>
                <c:pt idx="33">
                  <c:v>0.82399999999999995</c:v>
                </c:pt>
                <c:pt idx="34">
                  <c:v>0.8</c:v>
                </c:pt>
                <c:pt idx="35">
                  <c:v>1.68</c:v>
                </c:pt>
                <c:pt idx="36">
                  <c:v>0.79</c:v>
                </c:pt>
                <c:pt idx="37">
                  <c:v>0.66400000000000003</c:v>
                </c:pt>
                <c:pt idx="38">
                  <c:v>3.2</c:v>
                </c:pt>
                <c:pt idx="39">
                  <c:v>0.72</c:v>
                </c:pt>
                <c:pt idx="40">
                  <c:v>0.81299999999999994</c:v>
                </c:pt>
                <c:pt idx="41">
                  <c:v>0.76800000000000002</c:v>
                </c:pt>
                <c:pt idx="42">
                  <c:v>0.752</c:v>
                </c:pt>
                <c:pt idx="43">
                  <c:v>0.754</c:v>
                </c:pt>
                <c:pt idx="44">
                  <c:v>0.77</c:v>
                </c:pt>
                <c:pt idx="45">
                  <c:v>0.76300000000000001</c:v>
                </c:pt>
                <c:pt idx="46">
                  <c:v>0.73899999999999999</c:v>
                </c:pt>
                <c:pt idx="47">
                  <c:v>0.746</c:v>
                </c:pt>
                <c:pt idx="49">
                  <c:v>0.749</c:v>
                </c:pt>
                <c:pt idx="50">
                  <c:v>0.74</c:v>
                </c:pt>
                <c:pt idx="51">
                  <c:v>0.73199999999999998</c:v>
                </c:pt>
                <c:pt idx="52">
                  <c:v>0.77700000000000002</c:v>
                </c:pt>
                <c:pt idx="53">
                  <c:v>0.73199999999999998</c:v>
                </c:pt>
                <c:pt idx="54">
                  <c:v>0.71099999999999997</c:v>
                </c:pt>
                <c:pt idx="55">
                  <c:v>0.80800000000000005</c:v>
                </c:pt>
                <c:pt idx="56">
                  <c:v>0.80600000000000005</c:v>
                </c:pt>
                <c:pt idx="57">
                  <c:v>2.3199999999999998</c:v>
                </c:pt>
                <c:pt idx="58">
                  <c:v>0.58099999999999996</c:v>
                </c:pt>
                <c:pt idx="59">
                  <c:v>0.748</c:v>
                </c:pt>
                <c:pt idx="60">
                  <c:v>0.82299999999999995</c:v>
                </c:pt>
              </c:numCache>
            </c:numRef>
          </c:xVal>
          <c:yVal>
            <c:numRef>
              <c:f>S3D!$I$6:$I$66</c:f>
              <c:numCache>
                <c:formatCode>General</c:formatCode>
                <c:ptCount val="61"/>
                <c:pt idx="0">
                  <c:v>1.6127714803337401</c:v>
                </c:pt>
                <c:pt idx="1">
                  <c:v>2.8906666268303698</c:v>
                </c:pt>
                <c:pt idx="2">
                  <c:v>99777.120998430197</c:v>
                </c:pt>
                <c:pt idx="3">
                  <c:v>26.434410269851799</c:v>
                </c:pt>
                <c:pt idx="4">
                  <c:v>27.112803356259299</c:v>
                </c:pt>
                <c:pt idx="5">
                  <c:v>10578.2991419464</c:v>
                </c:pt>
                <c:pt idx="6">
                  <c:v>334080.12726699299</c:v>
                </c:pt>
                <c:pt idx="7">
                  <c:v>0</c:v>
                </c:pt>
                <c:pt idx="8">
                  <c:v>330.67876263069599</c:v>
                </c:pt>
                <c:pt idx="9">
                  <c:v>78.818018394378797</c:v>
                </c:pt>
                <c:pt idx="10">
                  <c:v>41.158174172438699</c:v>
                </c:pt>
                <c:pt idx="11">
                  <c:v>85048.8</c:v>
                </c:pt>
                <c:pt idx="12">
                  <c:v>83994.108706516694</c:v>
                </c:pt>
                <c:pt idx="13">
                  <c:v>2.83204544547129</c:v>
                </c:pt>
                <c:pt idx="14">
                  <c:v>3.4434616496754602</c:v>
                </c:pt>
                <c:pt idx="15">
                  <c:v>1.03289673873712</c:v>
                </c:pt>
                <c:pt idx="16">
                  <c:v>0</c:v>
                </c:pt>
                <c:pt idx="17">
                  <c:v>0.64196229850201003</c:v>
                </c:pt>
                <c:pt idx="18">
                  <c:v>1.02586017393631</c:v>
                </c:pt>
                <c:pt idx="19">
                  <c:v>16.171113770182998</c:v>
                </c:pt>
                <c:pt idx="20">
                  <c:v>28.049554888233398</c:v>
                </c:pt>
                <c:pt idx="21">
                  <c:v>0.78726420296244903</c:v>
                </c:pt>
                <c:pt idx="22">
                  <c:v>0.974598214955264</c:v>
                </c:pt>
                <c:pt idx="23">
                  <c:v>1.7756325959824599</c:v>
                </c:pt>
                <c:pt idx="24">
                  <c:v>2.01624767362232</c:v>
                </c:pt>
                <c:pt idx="25">
                  <c:v>2.3552240899422299</c:v>
                </c:pt>
                <c:pt idx="26">
                  <c:v>1.13718610496151</c:v>
                </c:pt>
                <c:pt idx="27">
                  <c:v>1.0605492175912701</c:v>
                </c:pt>
                <c:pt idx="28">
                  <c:v>0.66946826655671599</c:v>
                </c:pt>
                <c:pt idx="29">
                  <c:v>0.91441020645209303</c:v>
                </c:pt>
                <c:pt idx="30">
                  <c:v>46.180667854937703</c:v>
                </c:pt>
                <c:pt idx="31">
                  <c:v>0.77669459649211303</c:v>
                </c:pt>
                <c:pt idx="32">
                  <c:v>0.90064938681824003</c:v>
                </c:pt>
                <c:pt idx="33">
                  <c:v>0.80129393402289695</c:v>
                </c:pt>
                <c:pt idx="34">
                  <c:v>0.80504117615228898</c:v>
                </c:pt>
                <c:pt idx="35">
                  <c:v>1.61966807491565</c:v>
                </c:pt>
                <c:pt idx="36">
                  <c:v>0.76242699346055198</c:v>
                </c:pt>
                <c:pt idx="37">
                  <c:v>0.65718040665977995</c:v>
                </c:pt>
                <c:pt idx="38">
                  <c:v>3.2890376207618601</c:v>
                </c:pt>
                <c:pt idx="39">
                  <c:v>0.67951368754228703</c:v>
                </c:pt>
                <c:pt idx="40">
                  <c:v>0.78615077018047896</c:v>
                </c:pt>
                <c:pt idx="41">
                  <c:v>0.79599126527666897</c:v>
                </c:pt>
                <c:pt idx="42">
                  <c:v>0.77136913215792302</c:v>
                </c:pt>
                <c:pt idx="43">
                  <c:v>0.74316151774221495</c:v>
                </c:pt>
                <c:pt idx="44">
                  <c:v>0.73662311342144604</c:v>
                </c:pt>
                <c:pt idx="45">
                  <c:v>0.807809397881457</c:v>
                </c:pt>
                <c:pt idx="46">
                  <c:v>0.74571689032271105</c:v>
                </c:pt>
                <c:pt idx="47">
                  <c:v>0.78458688324947101</c:v>
                </c:pt>
                <c:pt idx="48">
                  <c:v>0.74527646897524202</c:v>
                </c:pt>
                <c:pt idx="49">
                  <c:v>0.72980703149872295</c:v>
                </c:pt>
                <c:pt idx="50">
                  <c:v>0.76892610593025301</c:v>
                </c:pt>
                <c:pt idx="51">
                  <c:v>0.72230113234268101</c:v>
                </c:pt>
                <c:pt idx="52">
                  <c:v>0.71846484248331099</c:v>
                </c:pt>
                <c:pt idx="53">
                  <c:v>0.72988581458400204</c:v>
                </c:pt>
                <c:pt idx="54">
                  <c:v>0.74775299672245399</c:v>
                </c:pt>
                <c:pt idx="55">
                  <c:v>0.74688852193406496</c:v>
                </c:pt>
                <c:pt idx="56">
                  <c:v>0.86159405746948103</c:v>
                </c:pt>
                <c:pt idx="57">
                  <c:v>2.2932296106812</c:v>
                </c:pt>
                <c:pt idx="58">
                  <c:v>0.61821009132596305</c:v>
                </c:pt>
                <c:pt idx="59">
                  <c:v>0.72188759487393295</c:v>
                </c:pt>
                <c:pt idx="60">
                  <c:v>0.828431671313273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4B6-46CE-8992-86564A62526E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S3D!$C$6:$C$66</c:f>
              <c:numCache>
                <c:formatCode>General</c:formatCode>
                <c:ptCount val="61"/>
                <c:pt idx="0">
                  <c:v>1.69</c:v>
                </c:pt>
                <c:pt idx="1">
                  <c:v>1.49</c:v>
                </c:pt>
                <c:pt idx="2">
                  <c:v>101635.00000000001</c:v>
                </c:pt>
                <c:pt idx="3">
                  <c:v>33.799999999999997</c:v>
                </c:pt>
                <c:pt idx="5">
                  <c:v>10796.840999999999</c:v>
                </c:pt>
                <c:pt idx="6">
                  <c:v>337021</c:v>
                </c:pt>
                <c:pt idx="7">
                  <c:v>11.4</c:v>
                </c:pt>
                <c:pt idx="8">
                  <c:v>291</c:v>
                </c:pt>
                <c:pt idx="9">
                  <c:v>102</c:v>
                </c:pt>
                <c:pt idx="10">
                  <c:v>30</c:v>
                </c:pt>
                <c:pt idx="11">
                  <c:v>85048.806999999986</c:v>
                </c:pt>
                <c:pt idx="13">
                  <c:v>0.74</c:v>
                </c:pt>
                <c:pt idx="14">
                  <c:v>3.61</c:v>
                </c:pt>
                <c:pt idx="15">
                  <c:v>1.01</c:v>
                </c:pt>
                <c:pt idx="16">
                  <c:v>1.19</c:v>
                </c:pt>
                <c:pt idx="18">
                  <c:v>1.42</c:v>
                </c:pt>
                <c:pt idx="19">
                  <c:v>18.8</c:v>
                </c:pt>
                <c:pt idx="21">
                  <c:v>0.79</c:v>
                </c:pt>
                <c:pt idx="22">
                  <c:v>1.1000000000000001</c:v>
                </c:pt>
                <c:pt idx="23">
                  <c:v>1.37</c:v>
                </c:pt>
                <c:pt idx="25">
                  <c:v>2.79</c:v>
                </c:pt>
                <c:pt idx="26">
                  <c:v>1.31</c:v>
                </c:pt>
                <c:pt idx="27">
                  <c:v>0.94199999999999995</c:v>
                </c:pt>
                <c:pt idx="28">
                  <c:v>0.74</c:v>
                </c:pt>
                <c:pt idx="29">
                  <c:v>0.85499999999999998</c:v>
                </c:pt>
                <c:pt idx="30">
                  <c:v>45.8</c:v>
                </c:pt>
                <c:pt idx="31">
                  <c:v>0.79</c:v>
                </c:pt>
                <c:pt idx="32">
                  <c:v>0.84799999999999998</c:v>
                </c:pt>
                <c:pt idx="33">
                  <c:v>0.82399999999999995</c:v>
                </c:pt>
                <c:pt idx="34">
                  <c:v>0.8</c:v>
                </c:pt>
                <c:pt idx="35">
                  <c:v>1.68</c:v>
                </c:pt>
                <c:pt idx="36">
                  <c:v>0.79</c:v>
                </c:pt>
                <c:pt idx="37">
                  <c:v>0.66400000000000003</c:v>
                </c:pt>
                <c:pt idx="38">
                  <c:v>3.2</c:v>
                </c:pt>
                <c:pt idx="39">
                  <c:v>0.72</c:v>
                </c:pt>
                <c:pt idx="40">
                  <c:v>0.81299999999999994</c:v>
                </c:pt>
                <c:pt idx="41">
                  <c:v>0.76800000000000002</c:v>
                </c:pt>
                <c:pt idx="42">
                  <c:v>0.752</c:v>
                </c:pt>
                <c:pt idx="43">
                  <c:v>0.754</c:v>
                </c:pt>
                <c:pt idx="44">
                  <c:v>0.77</c:v>
                </c:pt>
                <c:pt idx="45">
                  <c:v>0.76300000000000001</c:v>
                </c:pt>
                <c:pt idx="46">
                  <c:v>0.73899999999999999</c:v>
                </c:pt>
                <c:pt idx="47">
                  <c:v>0.746</c:v>
                </c:pt>
                <c:pt idx="49">
                  <c:v>0.749</c:v>
                </c:pt>
                <c:pt idx="50">
                  <c:v>0.74</c:v>
                </c:pt>
                <c:pt idx="51">
                  <c:v>0.73199999999999998</c:v>
                </c:pt>
                <c:pt idx="52">
                  <c:v>0.77700000000000002</c:v>
                </c:pt>
                <c:pt idx="53">
                  <c:v>0.73199999999999998</c:v>
                </c:pt>
                <c:pt idx="54">
                  <c:v>0.71099999999999997</c:v>
                </c:pt>
                <c:pt idx="55">
                  <c:v>0.80800000000000005</c:v>
                </c:pt>
                <c:pt idx="56">
                  <c:v>0.80600000000000005</c:v>
                </c:pt>
                <c:pt idx="57">
                  <c:v>2.3199999999999998</c:v>
                </c:pt>
                <c:pt idx="58">
                  <c:v>0.58099999999999996</c:v>
                </c:pt>
                <c:pt idx="59">
                  <c:v>0.748</c:v>
                </c:pt>
                <c:pt idx="60">
                  <c:v>0.82299999999999995</c:v>
                </c:pt>
              </c:numCache>
            </c:numRef>
          </c:xVal>
          <c:yVal>
            <c:numRef>
              <c:f>S3D!$J$6:$J$66</c:f>
              <c:numCache>
                <c:formatCode>General</c:formatCode>
                <c:ptCount val="61"/>
                <c:pt idx="0">
                  <c:v>1.4347110431390799</c:v>
                </c:pt>
                <c:pt idx="1">
                  <c:v>2.8060980145471102</c:v>
                </c:pt>
                <c:pt idx="2">
                  <c:v>101588.98129149601</c:v>
                </c:pt>
                <c:pt idx="3">
                  <c:v>27.9443940209371</c:v>
                </c:pt>
                <c:pt idx="4">
                  <c:v>27.132833592524602</c:v>
                </c:pt>
                <c:pt idx="5">
                  <c:v>10659.656943064399</c:v>
                </c:pt>
                <c:pt idx="6">
                  <c:v>336108.95527188102</c:v>
                </c:pt>
                <c:pt idx="7">
                  <c:v>6.2938626215718303</c:v>
                </c:pt>
                <c:pt idx="8">
                  <c:v>318.60857848600301</c:v>
                </c:pt>
                <c:pt idx="9">
                  <c:v>72.913351209098707</c:v>
                </c:pt>
                <c:pt idx="10">
                  <c:v>40.183033416030298</c:v>
                </c:pt>
                <c:pt idx="11">
                  <c:v>85048.8</c:v>
                </c:pt>
                <c:pt idx="12">
                  <c:v>83855.927039724294</c:v>
                </c:pt>
                <c:pt idx="13">
                  <c:v>2.2618643154168101</c:v>
                </c:pt>
                <c:pt idx="14">
                  <c:v>3.36579102513307</c:v>
                </c:pt>
                <c:pt idx="15">
                  <c:v>1.0481988275926</c:v>
                </c:pt>
                <c:pt idx="16">
                  <c:v>1.10032971325705</c:v>
                </c:pt>
                <c:pt idx="17">
                  <c:v>0.79772776438816695</c:v>
                </c:pt>
                <c:pt idx="18">
                  <c:v>1.3748412471306499</c:v>
                </c:pt>
                <c:pt idx="19">
                  <c:v>15.3836132529837</c:v>
                </c:pt>
                <c:pt idx="20">
                  <c:v>28.745217894706698</c:v>
                </c:pt>
                <c:pt idx="21">
                  <c:v>0.77900948012669002</c:v>
                </c:pt>
                <c:pt idx="22">
                  <c:v>0.51731284601732197</c:v>
                </c:pt>
                <c:pt idx="23">
                  <c:v>1.0700294606403999</c:v>
                </c:pt>
                <c:pt idx="24">
                  <c:v>0.97103666558281498</c:v>
                </c:pt>
                <c:pt idx="25">
                  <c:v>2.3641406130079301</c:v>
                </c:pt>
                <c:pt idx="26">
                  <c:v>1.1766404240384001</c:v>
                </c:pt>
                <c:pt idx="27">
                  <c:v>0.95745345496394296</c:v>
                </c:pt>
                <c:pt idx="28">
                  <c:v>0.59676865673885304</c:v>
                </c:pt>
                <c:pt idx="29">
                  <c:v>0.94910305093604697</c:v>
                </c:pt>
                <c:pt idx="30">
                  <c:v>47.071088619463801</c:v>
                </c:pt>
                <c:pt idx="31">
                  <c:v>0.773150673044805</c:v>
                </c:pt>
                <c:pt idx="32">
                  <c:v>0.85487743434408803</c:v>
                </c:pt>
                <c:pt idx="33">
                  <c:v>0.81639231635235698</c:v>
                </c:pt>
                <c:pt idx="34">
                  <c:v>0.75284793333521804</c:v>
                </c:pt>
                <c:pt idx="35">
                  <c:v>1.6064743353132001</c:v>
                </c:pt>
                <c:pt idx="36">
                  <c:v>0.75125110681581297</c:v>
                </c:pt>
                <c:pt idx="37">
                  <c:v>0.69210498836235002</c:v>
                </c:pt>
                <c:pt idx="38">
                  <c:v>3.2517735638181602</c:v>
                </c:pt>
                <c:pt idx="39">
                  <c:v>0.69073039094243505</c:v>
                </c:pt>
                <c:pt idx="40">
                  <c:v>0.79066776347442003</c:v>
                </c:pt>
                <c:pt idx="41">
                  <c:v>0.74703767251504005</c:v>
                </c:pt>
                <c:pt idx="42">
                  <c:v>0.72702828716110801</c:v>
                </c:pt>
                <c:pt idx="43">
                  <c:v>0.79886991206838298</c:v>
                </c:pt>
                <c:pt idx="44">
                  <c:v>0.77237331942245602</c:v>
                </c:pt>
                <c:pt idx="45">
                  <c:v>0.79209625013052098</c:v>
                </c:pt>
                <c:pt idx="46">
                  <c:v>0.73427579844302304</c:v>
                </c:pt>
                <c:pt idx="47">
                  <c:v>0.75925340183955303</c:v>
                </c:pt>
                <c:pt idx="48">
                  <c:v>0.80720363299707099</c:v>
                </c:pt>
                <c:pt idx="49">
                  <c:v>0.75108261585442604</c:v>
                </c:pt>
                <c:pt idx="50">
                  <c:v>0.78015518203240597</c:v>
                </c:pt>
                <c:pt idx="51">
                  <c:v>0.74331428772556896</c:v>
                </c:pt>
                <c:pt idx="52">
                  <c:v>0.73861422973655699</c:v>
                </c:pt>
                <c:pt idx="53">
                  <c:v>0.73150290712842603</c:v>
                </c:pt>
                <c:pt idx="54">
                  <c:v>0.72357035632284605</c:v>
                </c:pt>
                <c:pt idx="55">
                  <c:v>0.782506891456483</c:v>
                </c:pt>
                <c:pt idx="56">
                  <c:v>0.85535240798152501</c:v>
                </c:pt>
                <c:pt idx="57">
                  <c:v>2.3656532817237399</c:v>
                </c:pt>
                <c:pt idx="58">
                  <c:v>0.64671936634370397</c:v>
                </c:pt>
                <c:pt idx="59">
                  <c:v>0.78676946660632097</c:v>
                </c:pt>
                <c:pt idx="60">
                  <c:v>0.83578431043318102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4B6-46CE-8992-86564A62526E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S3D!$C$6:$C$66</c:f>
              <c:numCache>
                <c:formatCode>General</c:formatCode>
                <c:ptCount val="61"/>
                <c:pt idx="0">
                  <c:v>1.69</c:v>
                </c:pt>
                <c:pt idx="1">
                  <c:v>1.49</c:v>
                </c:pt>
                <c:pt idx="2">
                  <c:v>101635.00000000001</c:v>
                </c:pt>
                <c:pt idx="3">
                  <c:v>33.799999999999997</c:v>
                </c:pt>
                <c:pt idx="5">
                  <c:v>10796.840999999999</c:v>
                </c:pt>
                <c:pt idx="6">
                  <c:v>337021</c:v>
                </c:pt>
                <c:pt idx="7">
                  <c:v>11.4</c:v>
                </c:pt>
                <c:pt idx="8">
                  <c:v>291</c:v>
                </c:pt>
                <c:pt idx="9">
                  <c:v>102</c:v>
                </c:pt>
                <c:pt idx="10">
                  <c:v>30</c:v>
                </c:pt>
                <c:pt idx="11">
                  <c:v>85048.806999999986</c:v>
                </c:pt>
                <c:pt idx="13">
                  <c:v>0.74</c:v>
                </c:pt>
                <c:pt idx="14">
                  <c:v>3.61</c:v>
                </c:pt>
                <c:pt idx="15">
                  <c:v>1.01</c:v>
                </c:pt>
                <c:pt idx="16">
                  <c:v>1.19</c:v>
                </c:pt>
                <c:pt idx="18">
                  <c:v>1.42</c:v>
                </c:pt>
                <c:pt idx="19">
                  <c:v>18.8</c:v>
                </c:pt>
                <c:pt idx="21">
                  <c:v>0.79</c:v>
                </c:pt>
                <c:pt idx="22">
                  <c:v>1.1000000000000001</c:v>
                </c:pt>
                <c:pt idx="23">
                  <c:v>1.37</c:v>
                </c:pt>
                <c:pt idx="25">
                  <c:v>2.79</c:v>
                </c:pt>
                <c:pt idx="26">
                  <c:v>1.31</c:v>
                </c:pt>
                <c:pt idx="27">
                  <c:v>0.94199999999999995</c:v>
                </c:pt>
                <c:pt idx="28">
                  <c:v>0.74</c:v>
                </c:pt>
                <c:pt idx="29">
                  <c:v>0.85499999999999998</c:v>
                </c:pt>
                <c:pt idx="30">
                  <c:v>45.8</c:v>
                </c:pt>
                <c:pt idx="31">
                  <c:v>0.79</c:v>
                </c:pt>
                <c:pt idx="32">
                  <c:v>0.84799999999999998</c:v>
                </c:pt>
                <c:pt idx="33">
                  <c:v>0.82399999999999995</c:v>
                </c:pt>
                <c:pt idx="34">
                  <c:v>0.8</c:v>
                </c:pt>
                <c:pt idx="35">
                  <c:v>1.68</c:v>
                </c:pt>
                <c:pt idx="36">
                  <c:v>0.79</c:v>
                </c:pt>
                <c:pt idx="37">
                  <c:v>0.66400000000000003</c:v>
                </c:pt>
                <c:pt idx="38">
                  <c:v>3.2</c:v>
                </c:pt>
                <c:pt idx="39">
                  <c:v>0.72</c:v>
                </c:pt>
                <c:pt idx="40">
                  <c:v>0.81299999999999994</c:v>
                </c:pt>
                <c:pt idx="41">
                  <c:v>0.76800000000000002</c:v>
                </c:pt>
                <c:pt idx="42">
                  <c:v>0.752</c:v>
                </c:pt>
                <c:pt idx="43">
                  <c:v>0.754</c:v>
                </c:pt>
                <c:pt idx="44">
                  <c:v>0.77</c:v>
                </c:pt>
                <c:pt idx="45">
                  <c:v>0.76300000000000001</c:v>
                </c:pt>
                <c:pt idx="46">
                  <c:v>0.73899999999999999</c:v>
                </c:pt>
                <c:pt idx="47">
                  <c:v>0.746</c:v>
                </c:pt>
                <c:pt idx="49">
                  <c:v>0.749</c:v>
                </c:pt>
                <c:pt idx="50">
                  <c:v>0.74</c:v>
                </c:pt>
                <c:pt idx="51">
                  <c:v>0.73199999999999998</c:v>
                </c:pt>
                <c:pt idx="52">
                  <c:v>0.77700000000000002</c:v>
                </c:pt>
                <c:pt idx="53">
                  <c:v>0.73199999999999998</c:v>
                </c:pt>
                <c:pt idx="54">
                  <c:v>0.71099999999999997</c:v>
                </c:pt>
                <c:pt idx="55">
                  <c:v>0.80800000000000005</c:v>
                </c:pt>
                <c:pt idx="56">
                  <c:v>0.80600000000000005</c:v>
                </c:pt>
                <c:pt idx="57">
                  <c:v>2.3199999999999998</c:v>
                </c:pt>
                <c:pt idx="58">
                  <c:v>0.58099999999999996</c:v>
                </c:pt>
                <c:pt idx="59">
                  <c:v>0.748</c:v>
                </c:pt>
                <c:pt idx="60">
                  <c:v>0.82299999999999995</c:v>
                </c:pt>
              </c:numCache>
            </c:numRef>
          </c:xVal>
          <c:yVal>
            <c:numRef>
              <c:f>S3D!$K$6:$K$66</c:f>
              <c:numCache>
                <c:formatCode>General</c:formatCode>
                <c:ptCount val="61"/>
                <c:pt idx="0">
                  <c:v>1.5969812382902899</c:v>
                </c:pt>
                <c:pt idx="1">
                  <c:v>5.8275310283561303</c:v>
                </c:pt>
                <c:pt idx="2">
                  <c:v>100532.75667106399</c:v>
                </c:pt>
                <c:pt idx="3">
                  <c:v>24.6884586446185</c:v>
                </c:pt>
                <c:pt idx="4">
                  <c:v>27.179993976580299</c:v>
                </c:pt>
                <c:pt idx="5">
                  <c:v>10737.235252942901</c:v>
                </c:pt>
                <c:pt idx="6">
                  <c:v>337713.94905952999</c:v>
                </c:pt>
                <c:pt idx="7">
                  <c:v>62.1944562742408</c:v>
                </c:pt>
                <c:pt idx="8">
                  <c:v>273.11187181539299</c:v>
                </c:pt>
                <c:pt idx="9">
                  <c:v>148.70622248186899</c:v>
                </c:pt>
                <c:pt idx="10">
                  <c:v>35.654711720938103</c:v>
                </c:pt>
                <c:pt idx="11">
                  <c:v>85295.573525389802</c:v>
                </c:pt>
                <c:pt idx="12">
                  <c:v>85048.799999999901</c:v>
                </c:pt>
                <c:pt idx="13">
                  <c:v>9.7216136911558007</c:v>
                </c:pt>
                <c:pt idx="14">
                  <c:v>3.2434654050852201</c:v>
                </c:pt>
                <c:pt idx="15">
                  <c:v>0.97282276281209501</c:v>
                </c:pt>
                <c:pt idx="16">
                  <c:v>127.968359975059</c:v>
                </c:pt>
                <c:pt idx="17">
                  <c:v>17.3237411848962</c:v>
                </c:pt>
                <c:pt idx="18">
                  <c:v>3.0889075192976101</c:v>
                </c:pt>
                <c:pt idx="19">
                  <c:v>22.475251022446599</c:v>
                </c:pt>
                <c:pt idx="20">
                  <c:v>161.382694752563</c:v>
                </c:pt>
                <c:pt idx="21">
                  <c:v>0.79685811279030605</c:v>
                </c:pt>
                <c:pt idx="22">
                  <c:v>1.1091015838385401</c:v>
                </c:pt>
                <c:pt idx="23">
                  <c:v>2.85085719505178</c:v>
                </c:pt>
                <c:pt idx="24">
                  <c:v>1.4568203296639799</c:v>
                </c:pt>
                <c:pt idx="25">
                  <c:v>2.43128907221636</c:v>
                </c:pt>
                <c:pt idx="26">
                  <c:v>1.1243066253674101</c:v>
                </c:pt>
                <c:pt idx="27">
                  <c:v>1.0744320917592101</c:v>
                </c:pt>
                <c:pt idx="28">
                  <c:v>0.72717536365170099</c:v>
                </c:pt>
                <c:pt idx="29">
                  <c:v>0.82439351658811399</c:v>
                </c:pt>
                <c:pt idx="30">
                  <c:v>43.658863156546303</c:v>
                </c:pt>
                <c:pt idx="31">
                  <c:v>0.75918943401845695</c:v>
                </c:pt>
                <c:pt idx="32">
                  <c:v>0.85535559195719002</c:v>
                </c:pt>
                <c:pt idx="33">
                  <c:v>0.75552327784655604</c:v>
                </c:pt>
                <c:pt idx="34">
                  <c:v>0.74564563483145896</c:v>
                </c:pt>
                <c:pt idx="35">
                  <c:v>1.39139498002819</c:v>
                </c:pt>
                <c:pt idx="36">
                  <c:v>0.719978657671002</c:v>
                </c:pt>
                <c:pt idx="37">
                  <c:v>0.64899397742186704</c:v>
                </c:pt>
                <c:pt idx="38">
                  <c:v>3.16873908986731</c:v>
                </c:pt>
                <c:pt idx="39">
                  <c:v>0.67137544244133796</c:v>
                </c:pt>
                <c:pt idx="40">
                  <c:v>0.74336527905614103</c:v>
                </c:pt>
                <c:pt idx="41">
                  <c:v>0.71866696565955801</c:v>
                </c:pt>
                <c:pt idx="42">
                  <c:v>0.76210917310720006</c:v>
                </c:pt>
                <c:pt idx="43">
                  <c:v>0.73733491024878905</c:v>
                </c:pt>
                <c:pt idx="44">
                  <c:v>0.705487441270365</c:v>
                </c:pt>
                <c:pt idx="45">
                  <c:v>0.74864313382968695</c:v>
                </c:pt>
                <c:pt idx="46">
                  <c:v>0.69538333889272097</c:v>
                </c:pt>
                <c:pt idx="47">
                  <c:v>0.74360411831873696</c:v>
                </c:pt>
                <c:pt idx="48">
                  <c:v>0.739801432396203</c:v>
                </c:pt>
                <c:pt idx="49">
                  <c:v>0.694123121544309</c:v>
                </c:pt>
                <c:pt idx="50">
                  <c:v>0.73627233721206098</c:v>
                </c:pt>
                <c:pt idx="51">
                  <c:v>0.67854501525945898</c:v>
                </c:pt>
                <c:pt idx="52">
                  <c:v>0.70950596907360897</c:v>
                </c:pt>
                <c:pt idx="53">
                  <c:v>0.67520382697277004</c:v>
                </c:pt>
                <c:pt idx="54">
                  <c:v>0.66885532657281499</c:v>
                </c:pt>
                <c:pt idx="55">
                  <c:v>0.71794411521020995</c:v>
                </c:pt>
                <c:pt idx="56">
                  <c:v>0.76233762216489198</c:v>
                </c:pt>
                <c:pt idx="57">
                  <c:v>2.1328318124738499</c:v>
                </c:pt>
                <c:pt idx="58">
                  <c:v>0.58077709158707302</c:v>
                </c:pt>
                <c:pt idx="59">
                  <c:v>0.67223535162605697</c:v>
                </c:pt>
                <c:pt idx="60">
                  <c:v>0.75244160732407395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A7-4074-8A29-A8EE051105B3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S3D!$C$6:$C$66</c:f>
              <c:numCache>
                <c:formatCode>General</c:formatCode>
                <c:ptCount val="61"/>
                <c:pt idx="0">
                  <c:v>1.69</c:v>
                </c:pt>
                <c:pt idx="1">
                  <c:v>1.49</c:v>
                </c:pt>
                <c:pt idx="2">
                  <c:v>101635.00000000001</c:v>
                </c:pt>
                <c:pt idx="3">
                  <c:v>33.799999999999997</c:v>
                </c:pt>
                <c:pt idx="5">
                  <c:v>10796.840999999999</c:v>
                </c:pt>
                <c:pt idx="6">
                  <c:v>337021</c:v>
                </c:pt>
                <c:pt idx="7">
                  <c:v>11.4</c:v>
                </c:pt>
                <c:pt idx="8">
                  <c:v>291</c:v>
                </c:pt>
                <c:pt idx="9">
                  <c:v>102</c:v>
                </c:pt>
                <c:pt idx="10">
                  <c:v>30</c:v>
                </c:pt>
                <c:pt idx="11">
                  <c:v>85048.806999999986</c:v>
                </c:pt>
                <c:pt idx="13">
                  <c:v>0.74</c:v>
                </c:pt>
                <c:pt idx="14">
                  <c:v>3.61</c:v>
                </c:pt>
                <c:pt idx="15">
                  <c:v>1.01</c:v>
                </c:pt>
                <c:pt idx="16">
                  <c:v>1.19</c:v>
                </c:pt>
                <c:pt idx="18">
                  <c:v>1.42</c:v>
                </c:pt>
                <c:pt idx="19">
                  <c:v>18.8</c:v>
                </c:pt>
                <c:pt idx="21">
                  <c:v>0.79</c:v>
                </c:pt>
                <c:pt idx="22">
                  <c:v>1.1000000000000001</c:v>
                </c:pt>
                <c:pt idx="23">
                  <c:v>1.37</c:v>
                </c:pt>
                <c:pt idx="25">
                  <c:v>2.79</c:v>
                </c:pt>
                <c:pt idx="26">
                  <c:v>1.31</c:v>
                </c:pt>
                <c:pt idx="27">
                  <c:v>0.94199999999999995</c:v>
                </c:pt>
                <c:pt idx="28">
                  <c:v>0.74</c:v>
                </c:pt>
                <c:pt idx="29">
                  <c:v>0.85499999999999998</c:v>
                </c:pt>
                <c:pt idx="30">
                  <c:v>45.8</c:v>
                </c:pt>
                <c:pt idx="31">
                  <c:v>0.79</c:v>
                </c:pt>
                <c:pt idx="32">
                  <c:v>0.84799999999999998</c:v>
                </c:pt>
                <c:pt idx="33">
                  <c:v>0.82399999999999995</c:v>
                </c:pt>
                <c:pt idx="34">
                  <c:v>0.8</c:v>
                </c:pt>
                <c:pt idx="35">
                  <c:v>1.68</c:v>
                </c:pt>
                <c:pt idx="36">
                  <c:v>0.79</c:v>
                </c:pt>
                <c:pt idx="37">
                  <c:v>0.66400000000000003</c:v>
                </c:pt>
                <c:pt idx="38">
                  <c:v>3.2</c:v>
                </c:pt>
                <c:pt idx="39">
                  <c:v>0.72</c:v>
                </c:pt>
                <c:pt idx="40">
                  <c:v>0.81299999999999994</c:v>
                </c:pt>
                <c:pt idx="41">
                  <c:v>0.76800000000000002</c:v>
                </c:pt>
                <c:pt idx="42">
                  <c:v>0.752</c:v>
                </c:pt>
                <c:pt idx="43">
                  <c:v>0.754</c:v>
                </c:pt>
                <c:pt idx="44">
                  <c:v>0.77</c:v>
                </c:pt>
                <c:pt idx="45">
                  <c:v>0.76300000000000001</c:v>
                </c:pt>
                <c:pt idx="46">
                  <c:v>0.73899999999999999</c:v>
                </c:pt>
                <c:pt idx="47">
                  <c:v>0.746</c:v>
                </c:pt>
                <c:pt idx="49">
                  <c:v>0.749</c:v>
                </c:pt>
                <c:pt idx="50">
                  <c:v>0.74</c:v>
                </c:pt>
                <c:pt idx="51">
                  <c:v>0.73199999999999998</c:v>
                </c:pt>
                <c:pt idx="52">
                  <c:v>0.77700000000000002</c:v>
                </c:pt>
                <c:pt idx="53">
                  <c:v>0.73199999999999998</c:v>
                </c:pt>
                <c:pt idx="54">
                  <c:v>0.71099999999999997</c:v>
                </c:pt>
                <c:pt idx="55">
                  <c:v>0.80800000000000005</c:v>
                </c:pt>
                <c:pt idx="56">
                  <c:v>0.80600000000000005</c:v>
                </c:pt>
                <c:pt idx="57">
                  <c:v>2.3199999999999998</c:v>
                </c:pt>
                <c:pt idx="58">
                  <c:v>0.58099999999999996</c:v>
                </c:pt>
                <c:pt idx="59">
                  <c:v>0.748</c:v>
                </c:pt>
                <c:pt idx="60">
                  <c:v>0.82299999999999995</c:v>
                </c:pt>
              </c:numCache>
            </c:numRef>
          </c:xVal>
          <c:yVal>
            <c:numRef>
              <c:f>S3D!$L$6:$L$66</c:f>
              <c:numCache>
                <c:formatCode>General</c:formatCode>
                <c:ptCount val="61"/>
                <c:pt idx="0">
                  <c:v>1.6383619902377999</c:v>
                </c:pt>
                <c:pt idx="1">
                  <c:v>2.3767315330270899</c:v>
                </c:pt>
                <c:pt idx="2">
                  <c:v>101818.359283268</c:v>
                </c:pt>
                <c:pt idx="3">
                  <c:v>25.474277268425698</c:v>
                </c:pt>
                <c:pt idx="4">
                  <c:v>27.057724668710701</c:v>
                </c:pt>
                <c:pt idx="5">
                  <c:v>10892.3713220749</c:v>
                </c:pt>
                <c:pt idx="6">
                  <c:v>343263.829910336</c:v>
                </c:pt>
                <c:pt idx="7">
                  <c:v>7.0454095908695997</c:v>
                </c:pt>
                <c:pt idx="8">
                  <c:v>358.13241178729601</c:v>
                </c:pt>
                <c:pt idx="9">
                  <c:v>145.978323823419</c:v>
                </c:pt>
                <c:pt idx="10">
                  <c:v>31.170025976641</c:v>
                </c:pt>
                <c:pt idx="11">
                  <c:v>85832.431846985302</c:v>
                </c:pt>
                <c:pt idx="12">
                  <c:v>85048.799999999901</c:v>
                </c:pt>
                <c:pt idx="13">
                  <c:v>4.5297111370476904</c:v>
                </c:pt>
                <c:pt idx="14">
                  <c:v>2.81073878553511</c:v>
                </c:pt>
                <c:pt idx="15">
                  <c:v>0.96955247586003002</c:v>
                </c:pt>
                <c:pt idx="16">
                  <c:v>0</c:v>
                </c:pt>
                <c:pt idx="17">
                  <c:v>0.89095524366701295</c:v>
                </c:pt>
                <c:pt idx="18">
                  <c:v>1.3039154429739599</c:v>
                </c:pt>
                <c:pt idx="19">
                  <c:v>12.6242509654955</c:v>
                </c:pt>
                <c:pt idx="20">
                  <c:v>95.7789709127225</c:v>
                </c:pt>
                <c:pt idx="21">
                  <c:v>0.82491354586459198</c:v>
                </c:pt>
                <c:pt idx="22">
                  <c:v>1.0184019567103799</c:v>
                </c:pt>
                <c:pt idx="23">
                  <c:v>2.5197330386239201</c:v>
                </c:pt>
                <c:pt idx="24">
                  <c:v>1.4313261959304799</c:v>
                </c:pt>
                <c:pt idx="25">
                  <c:v>2.4553258734666601</c:v>
                </c:pt>
                <c:pt idx="26">
                  <c:v>1.1013628180866599</c:v>
                </c:pt>
                <c:pt idx="27">
                  <c:v>1.0572234057693599</c:v>
                </c:pt>
                <c:pt idx="28">
                  <c:v>0.69270425809787295</c:v>
                </c:pt>
                <c:pt idx="29">
                  <c:v>0.83260191708423803</c:v>
                </c:pt>
                <c:pt idx="30">
                  <c:v>43.387797302984403</c:v>
                </c:pt>
                <c:pt idx="31">
                  <c:v>0.743808146595487</c:v>
                </c:pt>
                <c:pt idx="32">
                  <c:v>0.84356159671926301</c:v>
                </c:pt>
                <c:pt idx="33">
                  <c:v>0.75784922843732405</c:v>
                </c:pt>
                <c:pt idx="34">
                  <c:v>0.79894733406573504</c:v>
                </c:pt>
                <c:pt idx="35">
                  <c:v>1.4801949133743899</c:v>
                </c:pt>
                <c:pt idx="36">
                  <c:v>0.69667141399366295</c:v>
                </c:pt>
                <c:pt idx="37">
                  <c:v>0.64362909335975504</c:v>
                </c:pt>
                <c:pt idx="38">
                  <c:v>3.3404533349124801</c:v>
                </c:pt>
                <c:pt idx="39">
                  <c:v>0.67399179592564795</c:v>
                </c:pt>
                <c:pt idx="40">
                  <c:v>0.75446184478955602</c:v>
                </c:pt>
                <c:pt idx="41">
                  <c:v>0.71674487138436305</c:v>
                </c:pt>
                <c:pt idx="42">
                  <c:v>0.716818026010689</c:v>
                </c:pt>
                <c:pt idx="43">
                  <c:v>0.78292838697587896</c:v>
                </c:pt>
                <c:pt idx="44">
                  <c:v>0.77067104588421298</c:v>
                </c:pt>
                <c:pt idx="45">
                  <c:v>0.72492985196513005</c:v>
                </c:pt>
                <c:pt idx="46">
                  <c:v>0.71223340420824199</c:v>
                </c:pt>
                <c:pt idx="47">
                  <c:v>0.80454872618351203</c:v>
                </c:pt>
                <c:pt idx="48">
                  <c:v>0.74743267213148001</c:v>
                </c:pt>
                <c:pt idx="49">
                  <c:v>0.73344394202038998</c:v>
                </c:pt>
                <c:pt idx="50">
                  <c:v>0.73996054012221502</c:v>
                </c:pt>
                <c:pt idx="51">
                  <c:v>0.69621689594904801</c:v>
                </c:pt>
                <c:pt idx="52">
                  <c:v>0.76033037615210997</c:v>
                </c:pt>
                <c:pt idx="53">
                  <c:v>0.70331442072496497</c:v>
                </c:pt>
                <c:pt idx="54">
                  <c:v>0.70296929836681299</c:v>
                </c:pt>
                <c:pt idx="55">
                  <c:v>0.74481158378749601</c:v>
                </c:pt>
                <c:pt idx="56">
                  <c:v>0.799899301686263</c:v>
                </c:pt>
                <c:pt idx="57">
                  <c:v>2.3493884726531</c:v>
                </c:pt>
                <c:pt idx="58">
                  <c:v>0.60825450868093001</c:v>
                </c:pt>
                <c:pt idx="59">
                  <c:v>0.72649016474315797</c:v>
                </c:pt>
                <c:pt idx="60">
                  <c:v>0.79392561730822897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A7-4074-8A29-A8EE05110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</c:scatterChart>
      <c:valAx>
        <c:axId val="1078377951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S3E!$C$6:$C$66</c:f>
              <c:numCache>
                <c:formatCode>General</c:formatCode>
                <c:ptCount val="61"/>
                <c:pt idx="0">
                  <c:v>1.895</c:v>
                </c:pt>
                <c:pt idx="1">
                  <c:v>0.94</c:v>
                </c:pt>
                <c:pt idx="2">
                  <c:v>101635.00000000001</c:v>
                </c:pt>
                <c:pt idx="3">
                  <c:v>34.700000000000003</c:v>
                </c:pt>
                <c:pt idx="5">
                  <c:v>10532.21</c:v>
                </c:pt>
                <c:pt idx="6">
                  <c:v>338891</c:v>
                </c:pt>
                <c:pt idx="7">
                  <c:v>13</c:v>
                </c:pt>
                <c:pt idx="10">
                  <c:v>29</c:v>
                </c:pt>
                <c:pt idx="11">
                  <c:v>84334.11</c:v>
                </c:pt>
                <c:pt idx="13">
                  <c:v>2.5999999999999999E-2</c:v>
                </c:pt>
                <c:pt idx="14">
                  <c:v>2.65</c:v>
                </c:pt>
                <c:pt idx="15">
                  <c:v>0.22800000000000001</c:v>
                </c:pt>
                <c:pt idx="16">
                  <c:v>0.4</c:v>
                </c:pt>
                <c:pt idx="18">
                  <c:v>0.60899999999999999</c:v>
                </c:pt>
                <c:pt idx="19">
                  <c:v>16</c:v>
                </c:pt>
                <c:pt idx="21">
                  <c:v>5.0999999999999997E-2</c:v>
                </c:pt>
                <c:pt idx="23">
                  <c:v>0.7</c:v>
                </c:pt>
                <c:pt idx="25">
                  <c:v>1.33</c:v>
                </c:pt>
                <c:pt idx="26">
                  <c:v>0.5</c:v>
                </c:pt>
                <c:pt idx="27">
                  <c:v>0.28299999999999997</c:v>
                </c:pt>
                <c:pt idx="28">
                  <c:v>0.2</c:v>
                </c:pt>
                <c:pt idx="29">
                  <c:v>0.104</c:v>
                </c:pt>
                <c:pt idx="30">
                  <c:v>41.72</c:v>
                </c:pt>
                <c:pt idx="31">
                  <c:v>2.8799999999999999E-2</c:v>
                </c:pt>
                <c:pt idx="32">
                  <c:v>9.5100000000000004E-2</c:v>
                </c:pt>
                <c:pt idx="33">
                  <c:v>1.9400000000000001E-2</c:v>
                </c:pt>
                <c:pt idx="34">
                  <c:v>8.7900000000000006E-2</c:v>
                </c:pt>
                <c:pt idx="35">
                  <c:v>1.18</c:v>
                </c:pt>
                <c:pt idx="36">
                  <c:v>7.5999999999999998E-2</c:v>
                </c:pt>
                <c:pt idx="37">
                  <c:v>2.7E-2</c:v>
                </c:pt>
                <c:pt idx="38">
                  <c:v>2.31</c:v>
                </c:pt>
                <c:pt idx="39">
                  <c:v>2.98E-2</c:v>
                </c:pt>
                <c:pt idx="40">
                  <c:v>2.92E-2</c:v>
                </c:pt>
                <c:pt idx="41">
                  <c:v>1.4999999999999999E-2</c:v>
                </c:pt>
                <c:pt idx="42">
                  <c:v>2.2700000000000001E-2</c:v>
                </c:pt>
                <c:pt idx="43">
                  <c:v>1.6400000000000001E-2</c:v>
                </c:pt>
                <c:pt idx="44">
                  <c:v>1.46E-2</c:v>
                </c:pt>
                <c:pt idx="45">
                  <c:v>1.6199999999999999E-2</c:v>
                </c:pt>
                <c:pt idx="46">
                  <c:v>1.4500000000000001E-2</c:v>
                </c:pt>
                <c:pt idx="47">
                  <c:v>1.7299999999999999E-2</c:v>
                </c:pt>
                <c:pt idx="49">
                  <c:v>1.6899999999999998E-2</c:v>
                </c:pt>
                <c:pt idx="50">
                  <c:v>1.5699999999999999E-2</c:v>
                </c:pt>
                <c:pt idx="51">
                  <c:v>1.44E-2</c:v>
                </c:pt>
                <c:pt idx="52">
                  <c:v>1.7100000000000001E-2</c:v>
                </c:pt>
                <c:pt idx="53">
                  <c:v>1.4500000000000001E-2</c:v>
                </c:pt>
                <c:pt idx="54">
                  <c:v>1.54E-2</c:v>
                </c:pt>
                <c:pt idx="55">
                  <c:v>2.9899999999999999E-2</c:v>
                </c:pt>
                <c:pt idx="56">
                  <c:v>4.2999999999999997E-2</c:v>
                </c:pt>
                <c:pt idx="57">
                  <c:v>1.85</c:v>
                </c:pt>
                <c:pt idx="58">
                  <c:v>2.1000000000000001E-2</c:v>
                </c:pt>
                <c:pt idx="59">
                  <c:v>2.52E-2</c:v>
                </c:pt>
                <c:pt idx="60">
                  <c:v>7.2099999999999997E-2</c:v>
                </c:pt>
              </c:numCache>
            </c:numRef>
          </c:xVal>
          <c:yVal>
            <c:numRef>
              <c:f>S3E!$G$6:$G$66</c:f>
              <c:numCache>
                <c:formatCode>General</c:formatCode>
                <c:ptCount val="61"/>
                <c:pt idx="0">
                  <c:v>0.71465625522207599</c:v>
                </c:pt>
                <c:pt idx="1">
                  <c:v>2.67481359726365</c:v>
                </c:pt>
                <c:pt idx="2">
                  <c:v>100030.058709691</c:v>
                </c:pt>
                <c:pt idx="3">
                  <c:v>25.235939265251599</c:v>
                </c:pt>
                <c:pt idx="4">
                  <c:v>25.6533096423484</c:v>
                </c:pt>
                <c:pt idx="5">
                  <c:v>10376.572992773999</c:v>
                </c:pt>
                <c:pt idx="6">
                  <c:v>329780.91554822598</c:v>
                </c:pt>
                <c:pt idx="7">
                  <c:v>0</c:v>
                </c:pt>
                <c:pt idx="8">
                  <c:v>413.154466944707</c:v>
                </c:pt>
                <c:pt idx="9">
                  <c:v>109.613266341472</c:v>
                </c:pt>
                <c:pt idx="10">
                  <c:v>41.543059813348499</c:v>
                </c:pt>
                <c:pt idx="11">
                  <c:v>84334.11</c:v>
                </c:pt>
                <c:pt idx="12">
                  <c:v>82520.299899922597</c:v>
                </c:pt>
                <c:pt idx="13">
                  <c:v>4.1282174242390202</c:v>
                </c:pt>
                <c:pt idx="14">
                  <c:v>3.35979666431987</c:v>
                </c:pt>
                <c:pt idx="15">
                  <c:v>0.22405533183889301</c:v>
                </c:pt>
                <c:pt idx="16">
                  <c:v>0</c:v>
                </c:pt>
                <c:pt idx="17">
                  <c:v>0.225134867911646</c:v>
                </c:pt>
                <c:pt idx="18">
                  <c:v>0</c:v>
                </c:pt>
                <c:pt idx="19">
                  <c:v>11.1448616186251</c:v>
                </c:pt>
                <c:pt idx="20">
                  <c:v>46.0129295512019</c:v>
                </c:pt>
                <c:pt idx="21">
                  <c:v>3.9735538372588003E-2</c:v>
                </c:pt>
                <c:pt idx="22">
                  <c:v>0</c:v>
                </c:pt>
                <c:pt idx="23">
                  <c:v>0.67464834887028002</c:v>
                </c:pt>
                <c:pt idx="24">
                  <c:v>0.92167675900689805</c:v>
                </c:pt>
                <c:pt idx="25">
                  <c:v>1.9777147632210501</c:v>
                </c:pt>
                <c:pt idx="26">
                  <c:v>0.40855489257982902</c:v>
                </c:pt>
                <c:pt idx="27">
                  <c:v>0.33091796893869202</c:v>
                </c:pt>
                <c:pt idx="28">
                  <c:v>0.16300403793950599</c:v>
                </c:pt>
                <c:pt idx="29">
                  <c:v>0.120256190014511</c:v>
                </c:pt>
                <c:pt idx="30">
                  <c:v>41.957684446521398</c:v>
                </c:pt>
                <c:pt idx="31">
                  <c:v>2.7219208400686999E-2</c:v>
                </c:pt>
                <c:pt idx="32">
                  <c:v>0.12887341137362801</c:v>
                </c:pt>
                <c:pt idx="33">
                  <c:v>2.555838665126E-2</c:v>
                </c:pt>
                <c:pt idx="34">
                  <c:v>7.7263972924038998E-2</c:v>
                </c:pt>
                <c:pt idx="35">
                  <c:v>1.0907476943515999</c:v>
                </c:pt>
                <c:pt idx="36">
                  <c:v>7.7175708720900002E-2</c:v>
                </c:pt>
                <c:pt idx="37">
                  <c:v>0</c:v>
                </c:pt>
                <c:pt idx="38">
                  <c:v>2.3693567953707602</c:v>
                </c:pt>
                <c:pt idx="39">
                  <c:v>3.4124833458928999E-2</c:v>
                </c:pt>
                <c:pt idx="40">
                  <c:v>2.9130528705121998E-2</c:v>
                </c:pt>
                <c:pt idx="41">
                  <c:v>1.7173949926669999E-2</c:v>
                </c:pt>
                <c:pt idx="42">
                  <c:v>2.7274913541876999E-2</c:v>
                </c:pt>
                <c:pt idx="43">
                  <c:v>1.8114331376735002E-2</c:v>
                </c:pt>
                <c:pt idx="44">
                  <c:v>1.4174141669604999E-2</c:v>
                </c:pt>
                <c:pt idx="45">
                  <c:v>1.7734467789985001E-2</c:v>
                </c:pt>
                <c:pt idx="46">
                  <c:v>1.4697145599118E-2</c:v>
                </c:pt>
                <c:pt idx="47">
                  <c:v>1.7227364005099999E-2</c:v>
                </c:pt>
                <c:pt idx="48">
                  <c:v>1.7611972497074999E-2</c:v>
                </c:pt>
                <c:pt idx="49">
                  <c:v>1.4856099481192001E-2</c:v>
                </c:pt>
                <c:pt idx="50">
                  <c:v>1.7842055365254E-2</c:v>
                </c:pt>
                <c:pt idx="51">
                  <c:v>1.2792443034297E-2</c:v>
                </c:pt>
                <c:pt idx="52">
                  <c:v>1.7570929261489999E-2</c:v>
                </c:pt>
                <c:pt idx="53">
                  <c:v>1.4329438186032E-2</c:v>
                </c:pt>
                <c:pt idx="54">
                  <c:v>1.3951255411300999E-2</c:v>
                </c:pt>
                <c:pt idx="55">
                  <c:v>3.0417117213739998E-2</c:v>
                </c:pt>
                <c:pt idx="56">
                  <c:v>5.3098694156679997E-2</c:v>
                </c:pt>
                <c:pt idx="57">
                  <c:v>1.8587191057379799</c:v>
                </c:pt>
                <c:pt idx="58">
                  <c:v>1.7954226744123999E-2</c:v>
                </c:pt>
                <c:pt idx="59">
                  <c:v>2.7401723263651999E-2</c:v>
                </c:pt>
                <c:pt idx="60">
                  <c:v>6.5576468043926001E-2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9D-4C9A-ACB4-A1EDD764988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S3E!$C$6:$C$66</c:f>
              <c:numCache>
                <c:formatCode>General</c:formatCode>
                <c:ptCount val="61"/>
                <c:pt idx="0">
                  <c:v>1.895</c:v>
                </c:pt>
                <c:pt idx="1">
                  <c:v>0.94</c:v>
                </c:pt>
                <c:pt idx="2">
                  <c:v>101635.00000000001</c:v>
                </c:pt>
                <c:pt idx="3">
                  <c:v>34.700000000000003</c:v>
                </c:pt>
                <c:pt idx="5">
                  <c:v>10532.21</c:v>
                </c:pt>
                <c:pt idx="6">
                  <c:v>338891</c:v>
                </c:pt>
                <c:pt idx="7">
                  <c:v>13</c:v>
                </c:pt>
                <c:pt idx="10">
                  <c:v>29</c:v>
                </c:pt>
                <c:pt idx="11">
                  <c:v>84334.11</c:v>
                </c:pt>
                <c:pt idx="13">
                  <c:v>2.5999999999999999E-2</c:v>
                </c:pt>
                <c:pt idx="14">
                  <c:v>2.65</c:v>
                </c:pt>
                <c:pt idx="15">
                  <c:v>0.22800000000000001</c:v>
                </c:pt>
                <c:pt idx="16">
                  <c:v>0.4</c:v>
                </c:pt>
                <c:pt idx="18">
                  <c:v>0.60899999999999999</c:v>
                </c:pt>
                <c:pt idx="19">
                  <c:v>16</c:v>
                </c:pt>
                <c:pt idx="21">
                  <c:v>5.0999999999999997E-2</c:v>
                </c:pt>
                <c:pt idx="23">
                  <c:v>0.7</c:v>
                </c:pt>
                <c:pt idx="25">
                  <c:v>1.33</c:v>
                </c:pt>
                <c:pt idx="26">
                  <c:v>0.5</c:v>
                </c:pt>
                <c:pt idx="27">
                  <c:v>0.28299999999999997</c:v>
                </c:pt>
                <c:pt idx="28">
                  <c:v>0.2</c:v>
                </c:pt>
                <c:pt idx="29">
                  <c:v>0.104</c:v>
                </c:pt>
                <c:pt idx="30">
                  <c:v>41.72</c:v>
                </c:pt>
                <c:pt idx="31">
                  <c:v>2.8799999999999999E-2</c:v>
                </c:pt>
                <c:pt idx="32">
                  <c:v>9.5100000000000004E-2</c:v>
                </c:pt>
                <c:pt idx="33">
                  <c:v>1.9400000000000001E-2</c:v>
                </c:pt>
                <c:pt idx="34">
                  <c:v>8.7900000000000006E-2</c:v>
                </c:pt>
                <c:pt idx="35">
                  <c:v>1.18</c:v>
                </c:pt>
                <c:pt idx="36">
                  <c:v>7.5999999999999998E-2</c:v>
                </c:pt>
                <c:pt idx="37">
                  <c:v>2.7E-2</c:v>
                </c:pt>
                <c:pt idx="38">
                  <c:v>2.31</c:v>
                </c:pt>
                <c:pt idx="39">
                  <c:v>2.98E-2</c:v>
                </c:pt>
                <c:pt idx="40">
                  <c:v>2.92E-2</c:v>
                </c:pt>
                <c:pt idx="41">
                  <c:v>1.4999999999999999E-2</c:v>
                </c:pt>
                <c:pt idx="42">
                  <c:v>2.2700000000000001E-2</c:v>
                </c:pt>
                <c:pt idx="43">
                  <c:v>1.6400000000000001E-2</c:v>
                </c:pt>
                <c:pt idx="44">
                  <c:v>1.46E-2</c:v>
                </c:pt>
                <c:pt idx="45">
                  <c:v>1.6199999999999999E-2</c:v>
                </c:pt>
                <c:pt idx="46">
                  <c:v>1.4500000000000001E-2</c:v>
                </c:pt>
                <c:pt idx="47">
                  <c:v>1.7299999999999999E-2</c:v>
                </c:pt>
                <c:pt idx="49">
                  <c:v>1.6899999999999998E-2</c:v>
                </c:pt>
                <c:pt idx="50">
                  <c:v>1.5699999999999999E-2</c:v>
                </c:pt>
                <c:pt idx="51">
                  <c:v>1.44E-2</c:v>
                </c:pt>
                <c:pt idx="52">
                  <c:v>1.7100000000000001E-2</c:v>
                </c:pt>
                <c:pt idx="53">
                  <c:v>1.4500000000000001E-2</c:v>
                </c:pt>
                <c:pt idx="54">
                  <c:v>1.54E-2</c:v>
                </c:pt>
                <c:pt idx="55">
                  <c:v>2.9899999999999999E-2</c:v>
                </c:pt>
                <c:pt idx="56">
                  <c:v>4.2999999999999997E-2</c:v>
                </c:pt>
                <c:pt idx="57">
                  <c:v>1.85</c:v>
                </c:pt>
                <c:pt idx="58">
                  <c:v>2.1000000000000001E-2</c:v>
                </c:pt>
                <c:pt idx="59">
                  <c:v>2.52E-2</c:v>
                </c:pt>
                <c:pt idx="60">
                  <c:v>7.2099999999999997E-2</c:v>
                </c:pt>
              </c:numCache>
            </c:numRef>
          </c:xVal>
          <c:yVal>
            <c:numRef>
              <c:f>S3E!$H$6:$H$66</c:f>
              <c:numCache>
                <c:formatCode>General</c:formatCode>
                <c:ptCount val="61"/>
                <c:pt idx="0">
                  <c:v>0.72345834225823902</c:v>
                </c:pt>
                <c:pt idx="1">
                  <c:v>1.5716569641694</c:v>
                </c:pt>
                <c:pt idx="2">
                  <c:v>99706.639911814302</c:v>
                </c:pt>
                <c:pt idx="3">
                  <c:v>26.037750165539698</c:v>
                </c:pt>
                <c:pt idx="4">
                  <c:v>25.407388970697902</c:v>
                </c:pt>
                <c:pt idx="5">
                  <c:v>10713.9983440537</c:v>
                </c:pt>
                <c:pt idx="6">
                  <c:v>338495.52836399002</c:v>
                </c:pt>
                <c:pt idx="7">
                  <c:v>0</c:v>
                </c:pt>
                <c:pt idx="8">
                  <c:v>370.60619572360002</c:v>
                </c:pt>
                <c:pt idx="9">
                  <c:v>87.112784203813206</c:v>
                </c:pt>
                <c:pt idx="10">
                  <c:v>35.562104871748197</c:v>
                </c:pt>
                <c:pt idx="11">
                  <c:v>84334.11</c:v>
                </c:pt>
                <c:pt idx="12">
                  <c:v>83551.537166683396</c:v>
                </c:pt>
                <c:pt idx="13">
                  <c:v>2.0674185473965898</c:v>
                </c:pt>
                <c:pt idx="14">
                  <c:v>2.4105700105991801</c:v>
                </c:pt>
                <c:pt idx="15">
                  <c:v>0.226544469598666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10.263203449714799</c:v>
                </c:pt>
                <c:pt idx="20">
                  <c:v>23.572767319995801</c:v>
                </c:pt>
                <c:pt idx="21">
                  <c:v>3.8875468339294998E-2</c:v>
                </c:pt>
                <c:pt idx="22">
                  <c:v>0</c:v>
                </c:pt>
                <c:pt idx="23">
                  <c:v>0.91820854063427704</c:v>
                </c:pt>
                <c:pt idx="24">
                  <c:v>0.90900091745660905</c:v>
                </c:pt>
                <c:pt idx="25">
                  <c:v>1.2582084764083099</c:v>
                </c:pt>
                <c:pt idx="26">
                  <c:v>0.388636696570968</c:v>
                </c:pt>
                <c:pt idx="27">
                  <c:v>0.30503555868014898</c:v>
                </c:pt>
                <c:pt idx="28">
                  <c:v>0</c:v>
                </c:pt>
                <c:pt idx="29">
                  <c:v>0.129949805273219</c:v>
                </c:pt>
                <c:pt idx="30">
                  <c:v>41.739378044035398</c:v>
                </c:pt>
                <c:pt idx="31">
                  <c:v>2.9053768938143001E-2</c:v>
                </c:pt>
                <c:pt idx="32">
                  <c:v>0.122409683145566</c:v>
                </c:pt>
                <c:pt idx="33">
                  <c:v>1.7530558909726001E-2</c:v>
                </c:pt>
                <c:pt idx="34">
                  <c:v>7.9038378166734993E-2</c:v>
                </c:pt>
                <c:pt idx="35">
                  <c:v>1.05935670353838</c:v>
                </c:pt>
                <c:pt idx="36">
                  <c:v>5.9045345134031001E-2</c:v>
                </c:pt>
                <c:pt idx="37">
                  <c:v>0</c:v>
                </c:pt>
                <c:pt idx="38">
                  <c:v>2.4679592176576102</c:v>
                </c:pt>
                <c:pt idx="39">
                  <c:v>2.7733597575539001E-2</c:v>
                </c:pt>
                <c:pt idx="40">
                  <c:v>2.7114402705558999E-2</c:v>
                </c:pt>
                <c:pt idx="41">
                  <c:v>1.5166003043795E-2</c:v>
                </c:pt>
                <c:pt idx="42">
                  <c:v>1.440371868769E-2</c:v>
                </c:pt>
                <c:pt idx="43">
                  <c:v>2.2231336736492999E-2</c:v>
                </c:pt>
                <c:pt idx="44">
                  <c:v>2.0956814810874001E-2</c:v>
                </c:pt>
                <c:pt idx="45">
                  <c:v>1.1712354574217E-2</c:v>
                </c:pt>
                <c:pt idx="46">
                  <c:v>1.1768494012446999E-2</c:v>
                </c:pt>
                <c:pt idx="47">
                  <c:v>1.7181703181011001E-2</c:v>
                </c:pt>
                <c:pt idx="48">
                  <c:v>1.2755314066352001E-2</c:v>
                </c:pt>
                <c:pt idx="49">
                  <c:v>1.2710832627159E-2</c:v>
                </c:pt>
                <c:pt idx="50">
                  <c:v>1.9307125767803999E-2</c:v>
                </c:pt>
                <c:pt idx="51">
                  <c:v>1.2085486379843E-2</c:v>
                </c:pt>
                <c:pt idx="52">
                  <c:v>6.6170564835140002E-3</c:v>
                </c:pt>
                <c:pt idx="53">
                  <c:v>1.510042438712E-2</c:v>
                </c:pt>
                <c:pt idx="54">
                  <c:v>7.3247891412429999E-3</c:v>
                </c:pt>
                <c:pt idx="55">
                  <c:v>2.5928514584813E-2</c:v>
                </c:pt>
                <c:pt idx="56">
                  <c:v>5.9778037009215003E-2</c:v>
                </c:pt>
                <c:pt idx="57">
                  <c:v>1.84616119107196</c:v>
                </c:pt>
                <c:pt idx="58">
                  <c:v>1.8140930314368999E-2</c:v>
                </c:pt>
                <c:pt idx="59">
                  <c:v>1.9238279700516E-2</c:v>
                </c:pt>
                <c:pt idx="60">
                  <c:v>7.0655738194773998E-2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9D-4C9A-ACB4-A1EDD764988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S3E!$C$6:$C$66</c:f>
              <c:numCache>
                <c:formatCode>General</c:formatCode>
                <c:ptCount val="61"/>
                <c:pt idx="0">
                  <c:v>1.895</c:v>
                </c:pt>
                <c:pt idx="1">
                  <c:v>0.94</c:v>
                </c:pt>
                <c:pt idx="2">
                  <c:v>101635.00000000001</c:v>
                </c:pt>
                <c:pt idx="3">
                  <c:v>34.700000000000003</c:v>
                </c:pt>
                <c:pt idx="5">
                  <c:v>10532.21</c:v>
                </c:pt>
                <c:pt idx="6">
                  <c:v>338891</c:v>
                </c:pt>
                <c:pt idx="7">
                  <c:v>13</c:v>
                </c:pt>
                <c:pt idx="10">
                  <c:v>29</c:v>
                </c:pt>
                <c:pt idx="11">
                  <c:v>84334.11</c:v>
                </c:pt>
                <c:pt idx="13">
                  <c:v>2.5999999999999999E-2</c:v>
                </c:pt>
                <c:pt idx="14">
                  <c:v>2.65</c:v>
                </c:pt>
                <c:pt idx="15">
                  <c:v>0.22800000000000001</c:v>
                </c:pt>
                <c:pt idx="16">
                  <c:v>0.4</c:v>
                </c:pt>
                <c:pt idx="18">
                  <c:v>0.60899999999999999</c:v>
                </c:pt>
                <c:pt idx="19">
                  <c:v>16</c:v>
                </c:pt>
                <c:pt idx="21">
                  <c:v>5.0999999999999997E-2</c:v>
                </c:pt>
                <c:pt idx="23">
                  <c:v>0.7</c:v>
                </c:pt>
                <c:pt idx="25">
                  <c:v>1.33</c:v>
                </c:pt>
                <c:pt idx="26">
                  <c:v>0.5</c:v>
                </c:pt>
                <c:pt idx="27">
                  <c:v>0.28299999999999997</c:v>
                </c:pt>
                <c:pt idx="28">
                  <c:v>0.2</c:v>
                </c:pt>
                <c:pt idx="29">
                  <c:v>0.104</c:v>
                </c:pt>
                <c:pt idx="30">
                  <c:v>41.72</c:v>
                </c:pt>
                <c:pt idx="31">
                  <c:v>2.8799999999999999E-2</c:v>
                </c:pt>
                <c:pt idx="32">
                  <c:v>9.5100000000000004E-2</c:v>
                </c:pt>
                <c:pt idx="33">
                  <c:v>1.9400000000000001E-2</c:v>
                </c:pt>
                <c:pt idx="34">
                  <c:v>8.7900000000000006E-2</c:v>
                </c:pt>
                <c:pt idx="35">
                  <c:v>1.18</c:v>
                </c:pt>
                <c:pt idx="36">
                  <c:v>7.5999999999999998E-2</c:v>
                </c:pt>
                <c:pt idx="37">
                  <c:v>2.7E-2</c:v>
                </c:pt>
                <c:pt idx="38">
                  <c:v>2.31</c:v>
                </c:pt>
                <c:pt idx="39">
                  <c:v>2.98E-2</c:v>
                </c:pt>
                <c:pt idx="40">
                  <c:v>2.92E-2</c:v>
                </c:pt>
                <c:pt idx="41">
                  <c:v>1.4999999999999999E-2</c:v>
                </c:pt>
                <c:pt idx="42">
                  <c:v>2.2700000000000001E-2</c:v>
                </c:pt>
                <c:pt idx="43">
                  <c:v>1.6400000000000001E-2</c:v>
                </c:pt>
                <c:pt idx="44">
                  <c:v>1.46E-2</c:v>
                </c:pt>
                <c:pt idx="45">
                  <c:v>1.6199999999999999E-2</c:v>
                </c:pt>
                <c:pt idx="46">
                  <c:v>1.4500000000000001E-2</c:v>
                </c:pt>
                <c:pt idx="47">
                  <c:v>1.7299999999999999E-2</c:v>
                </c:pt>
                <c:pt idx="49">
                  <c:v>1.6899999999999998E-2</c:v>
                </c:pt>
                <c:pt idx="50">
                  <c:v>1.5699999999999999E-2</c:v>
                </c:pt>
                <c:pt idx="51">
                  <c:v>1.44E-2</c:v>
                </c:pt>
                <c:pt idx="52">
                  <c:v>1.7100000000000001E-2</c:v>
                </c:pt>
                <c:pt idx="53">
                  <c:v>1.4500000000000001E-2</c:v>
                </c:pt>
                <c:pt idx="54">
                  <c:v>1.54E-2</c:v>
                </c:pt>
                <c:pt idx="55">
                  <c:v>2.9899999999999999E-2</c:v>
                </c:pt>
                <c:pt idx="56">
                  <c:v>4.2999999999999997E-2</c:v>
                </c:pt>
                <c:pt idx="57">
                  <c:v>1.85</c:v>
                </c:pt>
                <c:pt idx="58">
                  <c:v>2.1000000000000001E-2</c:v>
                </c:pt>
                <c:pt idx="59">
                  <c:v>2.52E-2</c:v>
                </c:pt>
                <c:pt idx="60">
                  <c:v>7.2099999999999997E-2</c:v>
                </c:pt>
              </c:numCache>
            </c:numRef>
          </c:xVal>
          <c:yVal>
            <c:numRef>
              <c:f>S3E!$I$6:$I$66</c:f>
              <c:numCache>
                <c:formatCode>General</c:formatCode>
                <c:ptCount val="61"/>
                <c:pt idx="0">
                  <c:v>0.84730238794351698</c:v>
                </c:pt>
                <c:pt idx="1">
                  <c:v>2.3006182447993599</c:v>
                </c:pt>
                <c:pt idx="2">
                  <c:v>97670.581964673998</c:v>
                </c:pt>
                <c:pt idx="3">
                  <c:v>25.0380437360506</c:v>
                </c:pt>
                <c:pt idx="4">
                  <c:v>25.657276430526199</c:v>
                </c:pt>
                <c:pt idx="5">
                  <c:v>10435.8870692889</c:v>
                </c:pt>
                <c:pt idx="6">
                  <c:v>329035.49230575102</c:v>
                </c:pt>
                <c:pt idx="7">
                  <c:v>3.52100054053941</c:v>
                </c:pt>
                <c:pt idx="8">
                  <c:v>397.59265813509001</c:v>
                </c:pt>
                <c:pt idx="9">
                  <c:v>90.830383006717895</c:v>
                </c:pt>
                <c:pt idx="10">
                  <c:v>40.638528694283004</c:v>
                </c:pt>
                <c:pt idx="11">
                  <c:v>84334.11</c:v>
                </c:pt>
                <c:pt idx="12">
                  <c:v>83244.124685012604</c:v>
                </c:pt>
                <c:pt idx="13">
                  <c:v>2.37600478813691</c:v>
                </c:pt>
                <c:pt idx="14">
                  <c:v>2.6313465273193</c:v>
                </c:pt>
                <c:pt idx="15">
                  <c:v>0.211757167834875</c:v>
                </c:pt>
                <c:pt idx="16">
                  <c:v>0</c:v>
                </c:pt>
                <c:pt idx="17">
                  <c:v>0</c:v>
                </c:pt>
                <c:pt idx="18">
                  <c:v>0.35548150337554302</c:v>
                </c:pt>
                <c:pt idx="19">
                  <c:v>9.5066168348163202</c:v>
                </c:pt>
                <c:pt idx="20">
                  <c:v>22.373212231974701</c:v>
                </c:pt>
                <c:pt idx="21">
                  <c:v>3.4440614972534998E-2</c:v>
                </c:pt>
                <c:pt idx="22">
                  <c:v>0</c:v>
                </c:pt>
                <c:pt idx="23">
                  <c:v>0.80244033680297699</c:v>
                </c:pt>
                <c:pt idx="24">
                  <c:v>0.58394046763726204</c:v>
                </c:pt>
                <c:pt idx="25">
                  <c:v>1.6711495037154001</c:v>
                </c:pt>
                <c:pt idx="26">
                  <c:v>0.454619515666767</c:v>
                </c:pt>
                <c:pt idx="27">
                  <c:v>0.41266050051307102</c:v>
                </c:pt>
                <c:pt idx="28">
                  <c:v>0</c:v>
                </c:pt>
                <c:pt idx="29">
                  <c:v>0</c:v>
                </c:pt>
                <c:pt idx="30">
                  <c:v>41.6148908709078</c:v>
                </c:pt>
                <c:pt idx="31">
                  <c:v>3.3000044805003001E-2</c:v>
                </c:pt>
                <c:pt idx="32">
                  <c:v>0.1356710805678</c:v>
                </c:pt>
                <c:pt idx="33">
                  <c:v>2.3168166602453001E-2</c:v>
                </c:pt>
                <c:pt idx="34">
                  <c:v>8.2916547715674999E-2</c:v>
                </c:pt>
                <c:pt idx="35">
                  <c:v>1.0629540471243999</c:v>
                </c:pt>
                <c:pt idx="36">
                  <c:v>7.6478373672007993E-2</c:v>
                </c:pt>
                <c:pt idx="37">
                  <c:v>0</c:v>
                </c:pt>
                <c:pt idx="38">
                  <c:v>2.49780158310277</c:v>
                </c:pt>
                <c:pt idx="39">
                  <c:v>2.6362253175702999E-2</c:v>
                </c:pt>
                <c:pt idx="40">
                  <c:v>2.9097748079553998E-2</c:v>
                </c:pt>
                <c:pt idx="41">
                  <c:v>1.2789361531258E-2</c:v>
                </c:pt>
                <c:pt idx="42">
                  <c:v>3.5352212243080001E-2</c:v>
                </c:pt>
                <c:pt idx="43">
                  <c:v>2.1347810479651001E-2</c:v>
                </c:pt>
                <c:pt idx="44">
                  <c:v>1.1869700266087E-2</c:v>
                </c:pt>
                <c:pt idx="45">
                  <c:v>0</c:v>
                </c:pt>
                <c:pt idx="46">
                  <c:v>1.6327993903478E-2</c:v>
                </c:pt>
                <c:pt idx="47">
                  <c:v>2.1034279263742999E-2</c:v>
                </c:pt>
                <c:pt idx="48">
                  <c:v>1.8541553176289E-2</c:v>
                </c:pt>
                <c:pt idx="49">
                  <c:v>1.1708955793736001E-2</c:v>
                </c:pt>
                <c:pt idx="50">
                  <c:v>1.9679758690261E-2</c:v>
                </c:pt>
                <c:pt idx="51">
                  <c:v>1.6190144161094999E-2</c:v>
                </c:pt>
                <c:pt idx="52">
                  <c:v>2.334309747732E-2</c:v>
                </c:pt>
                <c:pt idx="53">
                  <c:v>1.1675548454166001E-2</c:v>
                </c:pt>
                <c:pt idx="54">
                  <c:v>2.7909244867030999E-2</c:v>
                </c:pt>
                <c:pt idx="55">
                  <c:v>3.6398657620329997E-2</c:v>
                </c:pt>
                <c:pt idx="56">
                  <c:v>3.6689778099547002E-2</c:v>
                </c:pt>
                <c:pt idx="57">
                  <c:v>1.7846448335821701</c:v>
                </c:pt>
                <c:pt idx="58">
                  <c:v>1.7715030760239E-2</c:v>
                </c:pt>
                <c:pt idx="59">
                  <c:v>2.5442764082600999E-2</c:v>
                </c:pt>
                <c:pt idx="60">
                  <c:v>7.7631047265204006E-2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A9D-4C9A-ACB4-A1EDD764988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S3E!$C$6:$C$66</c:f>
              <c:numCache>
                <c:formatCode>General</c:formatCode>
                <c:ptCount val="61"/>
                <c:pt idx="0">
                  <c:v>1.895</c:v>
                </c:pt>
                <c:pt idx="1">
                  <c:v>0.94</c:v>
                </c:pt>
                <c:pt idx="2">
                  <c:v>101635.00000000001</c:v>
                </c:pt>
                <c:pt idx="3">
                  <c:v>34.700000000000003</c:v>
                </c:pt>
                <c:pt idx="5">
                  <c:v>10532.21</c:v>
                </c:pt>
                <c:pt idx="6">
                  <c:v>338891</c:v>
                </c:pt>
                <c:pt idx="7">
                  <c:v>13</c:v>
                </c:pt>
                <c:pt idx="10">
                  <c:v>29</c:v>
                </c:pt>
                <c:pt idx="11">
                  <c:v>84334.11</c:v>
                </c:pt>
                <c:pt idx="13">
                  <c:v>2.5999999999999999E-2</c:v>
                </c:pt>
                <c:pt idx="14">
                  <c:v>2.65</c:v>
                </c:pt>
                <c:pt idx="15">
                  <c:v>0.22800000000000001</c:v>
                </c:pt>
                <c:pt idx="16">
                  <c:v>0.4</c:v>
                </c:pt>
                <c:pt idx="18">
                  <c:v>0.60899999999999999</c:v>
                </c:pt>
                <c:pt idx="19">
                  <c:v>16</c:v>
                </c:pt>
                <c:pt idx="21">
                  <c:v>5.0999999999999997E-2</c:v>
                </c:pt>
                <c:pt idx="23">
                  <c:v>0.7</c:v>
                </c:pt>
                <c:pt idx="25">
                  <c:v>1.33</c:v>
                </c:pt>
                <c:pt idx="26">
                  <c:v>0.5</c:v>
                </c:pt>
                <c:pt idx="27">
                  <c:v>0.28299999999999997</c:v>
                </c:pt>
                <c:pt idx="28">
                  <c:v>0.2</c:v>
                </c:pt>
                <c:pt idx="29">
                  <c:v>0.104</c:v>
                </c:pt>
                <c:pt idx="30">
                  <c:v>41.72</c:v>
                </c:pt>
                <c:pt idx="31">
                  <c:v>2.8799999999999999E-2</c:v>
                </c:pt>
                <c:pt idx="32">
                  <c:v>9.5100000000000004E-2</c:v>
                </c:pt>
                <c:pt idx="33">
                  <c:v>1.9400000000000001E-2</c:v>
                </c:pt>
                <c:pt idx="34">
                  <c:v>8.7900000000000006E-2</c:v>
                </c:pt>
                <c:pt idx="35">
                  <c:v>1.18</c:v>
                </c:pt>
                <c:pt idx="36">
                  <c:v>7.5999999999999998E-2</c:v>
                </c:pt>
                <c:pt idx="37">
                  <c:v>2.7E-2</c:v>
                </c:pt>
                <c:pt idx="38">
                  <c:v>2.31</c:v>
                </c:pt>
                <c:pt idx="39">
                  <c:v>2.98E-2</c:v>
                </c:pt>
                <c:pt idx="40">
                  <c:v>2.92E-2</c:v>
                </c:pt>
                <c:pt idx="41">
                  <c:v>1.4999999999999999E-2</c:v>
                </c:pt>
                <c:pt idx="42">
                  <c:v>2.2700000000000001E-2</c:v>
                </c:pt>
                <c:pt idx="43">
                  <c:v>1.6400000000000001E-2</c:v>
                </c:pt>
                <c:pt idx="44">
                  <c:v>1.46E-2</c:v>
                </c:pt>
                <c:pt idx="45">
                  <c:v>1.6199999999999999E-2</c:v>
                </c:pt>
                <c:pt idx="46">
                  <c:v>1.4500000000000001E-2</c:v>
                </c:pt>
                <c:pt idx="47">
                  <c:v>1.7299999999999999E-2</c:v>
                </c:pt>
                <c:pt idx="49">
                  <c:v>1.6899999999999998E-2</c:v>
                </c:pt>
                <c:pt idx="50">
                  <c:v>1.5699999999999999E-2</c:v>
                </c:pt>
                <c:pt idx="51">
                  <c:v>1.44E-2</c:v>
                </c:pt>
                <c:pt idx="52">
                  <c:v>1.7100000000000001E-2</c:v>
                </c:pt>
                <c:pt idx="53">
                  <c:v>1.4500000000000001E-2</c:v>
                </c:pt>
                <c:pt idx="54">
                  <c:v>1.54E-2</c:v>
                </c:pt>
                <c:pt idx="55">
                  <c:v>2.9899999999999999E-2</c:v>
                </c:pt>
                <c:pt idx="56">
                  <c:v>4.2999999999999997E-2</c:v>
                </c:pt>
                <c:pt idx="57">
                  <c:v>1.85</c:v>
                </c:pt>
                <c:pt idx="58">
                  <c:v>2.1000000000000001E-2</c:v>
                </c:pt>
                <c:pt idx="59">
                  <c:v>2.52E-2</c:v>
                </c:pt>
                <c:pt idx="60">
                  <c:v>7.2099999999999997E-2</c:v>
                </c:pt>
              </c:numCache>
            </c:numRef>
          </c:xVal>
          <c:yVal>
            <c:numRef>
              <c:f>S3E!$J$6:$J$66</c:f>
              <c:numCache>
                <c:formatCode>General</c:formatCode>
                <c:ptCount val="61"/>
                <c:pt idx="0">
                  <c:v>0.75960870212526899</c:v>
                </c:pt>
                <c:pt idx="1">
                  <c:v>2.06936572892028</c:v>
                </c:pt>
                <c:pt idx="2">
                  <c:v>100067.487272058</c:v>
                </c:pt>
                <c:pt idx="3">
                  <c:v>26.379469259092499</c:v>
                </c:pt>
                <c:pt idx="4">
                  <c:v>25.7490107152456</c:v>
                </c:pt>
                <c:pt idx="5">
                  <c:v>10580.6614101574</c:v>
                </c:pt>
                <c:pt idx="6">
                  <c:v>332981.53444600001</c:v>
                </c:pt>
                <c:pt idx="7">
                  <c:v>3.16762264059934</c:v>
                </c:pt>
                <c:pt idx="8">
                  <c:v>341.64176946599702</c:v>
                </c:pt>
                <c:pt idx="9">
                  <c:v>68.673295647146603</c:v>
                </c:pt>
                <c:pt idx="10">
                  <c:v>37.790535991649101</c:v>
                </c:pt>
                <c:pt idx="11">
                  <c:v>84334.11</c:v>
                </c:pt>
                <c:pt idx="12">
                  <c:v>82945.590048590297</c:v>
                </c:pt>
                <c:pt idx="13">
                  <c:v>1.7658900114901199</c:v>
                </c:pt>
                <c:pt idx="14">
                  <c:v>2.4568981255281401</c:v>
                </c:pt>
                <c:pt idx="15">
                  <c:v>0.24118989216364201</c:v>
                </c:pt>
                <c:pt idx="16">
                  <c:v>0.60557646804243404</c:v>
                </c:pt>
                <c:pt idx="17">
                  <c:v>0</c:v>
                </c:pt>
                <c:pt idx="18">
                  <c:v>0.75358572677190805</c:v>
                </c:pt>
                <c:pt idx="19">
                  <c:v>10.2219848837992</c:v>
                </c:pt>
                <c:pt idx="20">
                  <c:v>22.905255901160398</c:v>
                </c:pt>
                <c:pt idx="21">
                  <c:v>3.9983872560254E-2</c:v>
                </c:pt>
                <c:pt idx="22">
                  <c:v>0</c:v>
                </c:pt>
                <c:pt idx="23">
                  <c:v>0.50180502510833602</c:v>
                </c:pt>
                <c:pt idx="24">
                  <c:v>0</c:v>
                </c:pt>
                <c:pt idx="25">
                  <c:v>1.76500925498484</c:v>
                </c:pt>
                <c:pt idx="26">
                  <c:v>0.42807268803482201</c:v>
                </c:pt>
                <c:pt idx="27">
                  <c:v>0.35047906944437601</c:v>
                </c:pt>
                <c:pt idx="28">
                  <c:v>0</c:v>
                </c:pt>
                <c:pt idx="29">
                  <c:v>8.6797841444321996E-2</c:v>
                </c:pt>
                <c:pt idx="30">
                  <c:v>42.2369761426108</c:v>
                </c:pt>
                <c:pt idx="31">
                  <c:v>2.9700581599954E-2</c:v>
                </c:pt>
                <c:pt idx="32">
                  <c:v>0.143626446331303</c:v>
                </c:pt>
                <c:pt idx="33">
                  <c:v>2.2509542659040999E-2</c:v>
                </c:pt>
                <c:pt idx="34">
                  <c:v>8.1097498278667995E-2</c:v>
                </c:pt>
                <c:pt idx="35">
                  <c:v>1.0690219339918201</c:v>
                </c:pt>
                <c:pt idx="36">
                  <c:v>5.0578609009396001E-2</c:v>
                </c:pt>
                <c:pt idx="37">
                  <c:v>0</c:v>
                </c:pt>
                <c:pt idx="38">
                  <c:v>2.4276628460016401</c:v>
                </c:pt>
                <c:pt idx="39">
                  <c:v>2.8551492115546001E-2</c:v>
                </c:pt>
                <c:pt idx="40">
                  <c:v>2.7288394323149001E-2</c:v>
                </c:pt>
                <c:pt idx="41">
                  <c:v>1.8350732716164001E-2</c:v>
                </c:pt>
                <c:pt idx="42">
                  <c:v>0</c:v>
                </c:pt>
                <c:pt idx="43">
                  <c:v>1.7233068335954001E-2</c:v>
                </c:pt>
                <c:pt idx="44">
                  <c:v>2.1748864831143001E-2</c:v>
                </c:pt>
                <c:pt idx="45">
                  <c:v>1.0684654334251999E-2</c:v>
                </c:pt>
                <c:pt idx="46">
                  <c:v>9.4761702191460007E-3</c:v>
                </c:pt>
                <c:pt idx="47">
                  <c:v>1.9449885066335999E-2</c:v>
                </c:pt>
                <c:pt idx="48">
                  <c:v>6.0222712918550003E-3</c:v>
                </c:pt>
                <c:pt idx="49">
                  <c:v>1.6926846170206001E-2</c:v>
                </c:pt>
                <c:pt idx="50">
                  <c:v>2.1722887890891E-2</c:v>
                </c:pt>
                <c:pt idx="51">
                  <c:v>1.3427602464733001E-2</c:v>
                </c:pt>
                <c:pt idx="52">
                  <c:v>1.5039655353456E-2</c:v>
                </c:pt>
                <c:pt idx="53">
                  <c:v>1.5777874985706999E-2</c:v>
                </c:pt>
                <c:pt idx="54">
                  <c:v>1.6723312094312E-2</c:v>
                </c:pt>
                <c:pt idx="55">
                  <c:v>3.8871440048345002E-2</c:v>
                </c:pt>
                <c:pt idx="56">
                  <c:v>4.3354398206015998E-2</c:v>
                </c:pt>
                <c:pt idx="57">
                  <c:v>1.80041618172353</c:v>
                </c:pt>
                <c:pt idx="58">
                  <c:v>2.8377030736172999E-2</c:v>
                </c:pt>
                <c:pt idx="59">
                  <c:v>2.5530115529233999E-2</c:v>
                </c:pt>
                <c:pt idx="60">
                  <c:v>7.8243378506889005E-2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A9D-4C9A-ACB4-A1EDD764988A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S3E!$C$6:$C$66</c:f>
              <c:numCache>
                <c:formatCode>General</c:formatCode>
                <c:ptCount val="61"/>
                <c:pt idx="0">
                  <c:v>1.895</c:v>
                </c:pt>
                <c:pt idx="1">
                  <c:v>0.94</c:v>
                </c:pt>
                <c:pt idx="2">
                  <c:v>101635.00000000001</c:v>
                </c:pt>
                <c:pt idx="3">
                  <c:v>34.700000000000003</c:v>
                </c:pt>
                <c:pt idx="5">
                  <c:v>10532.21</c:v>
                </c:pt>
                <c:pt idx="6">
                  <c:v>338891</c:v>
                </c:pt>
                <c:pt idx="7">
                  <c:v>13</c:v>
                </c:pt>
                <c:pt idx="10">
                  <c:v>29</c:v>
                </c:pt>
                <c:pt idx="11">
                  <c:v>84334.11</c:v>
                </c:pt>
                <c:pt idx="13">
                  <c:v>2.5999999999999999E-2</c:v>
                </c:pt>
                <c:pt idx="14">
                  <c:v>2.65</c:v>
                </c:pt>
                <c:pt idx="15">
                  <c:v>0.22800000000000001</c:v>
                </c:pt>
                <c:pt idx="16">
                  <c:v>0.4</c:v>
                </c:pt>
                <c:pt idx="18">
                  <c:v>0.60899999999999999</c:v>
                </c:pt>
                <c:pt idx="19">
                  <c:v>16</c:v>
                </c:pt>
                <c:pt idx="21">
                  <c:v>5.0999999999999997E-2</c:v>
                </c:pt>
                <c:pt idx="23">
                  <c:v>0.7</c:v>
                </c:pt>
                <c:pt idx="25">
                  <c:v>1.33</c:v>
                </c:pt>
                <c:pt idx="26">
                  <c:v>0.5</c:v>
                </c:pt>
                <c:pt idx="27">
                  <c:v>0.28299999999999997</c:v>
                </c:pt>
                <c:pt idx="28">
                  <c:v>0.2</c:v>
                </c:pt>
                <c:pt idx="29">
                  <c:v>0.104</c:v>
                </c:pt>
                <c:pt idx="30">
                  <c:v>41.72</c:v>
                </c:pt>
                <c:pt idx="31">
                  <c:v>2.8799999999999999E-2</c:v>
                </c:pt>
                <c:pt idx="32">
                  <c:v>9.5100000000000004E-2</c:v>
                </c:pt>
                <c:pt idx="33">
                  <c:v>1.9400000000000001E-2</c:v>
                </c:pt>
                <c:pt idx="34">
                  <c:v>8.7900000000000006E-2</c:v>
                </c:pt>
                <c:pt idx="35">
                  <c:v>1.18</c:v>
                </c:pt>
                <c:pt idx="36">
                  <c:v>7.5999999999999998E-2</c:v>
                </c:pt>
                <c:pt idx="37">
                  <c:v>2.7E-2</c:v>
                </c:pt>
                <c:pt idx="38">
                  <c:v>2.31</c:v>
                </c:pt>
                <c:pt idx="39">
                  <c:v>2.98E-2</c:v>
                </c:pt>
                <c:pt idx="40">
                  <c:v>2.92E-2</c:v>
                </c:pt>
                <c:pt idx="41">
                  <c:v>1.4999999999999999E-2</c:v>
                </c:pt>
                <c:pt idx="42">
                  <c:v>2.2700000000000001E-2</c:v>
                </c:pt>
                <c:pt idx="43">
                  <c:v>1.6400000000000001E-2</c:v>
                </c:pt>
                <c:pt idx="44">
                  <c:v>1.46E-2</c:v>
                </c:pt>
                <c:pt idx="45">
                  <c:v>1.6199999999999999E-2</c:v>
                </c:pt>
                <c:pt idx="46">
                  <c:v>1.4500000000000001E-2</c:v>
                </c:pt>
                <c:pt idx="47">
                  <c:v>1.7299999999999999E-2</c:v>
                </c:pt>
                <c:pt idx="49">
                  <c:v>1.6899999999999998E-2</c:v>
                </c:pt>
                <c:pt idx="50">
                  <c:v>1.5699999999999999E-2</c:v>
                </c:pt>
                <c:pt idx="51">
                  <c:v>1.44E-2</c:v>
                </c:pt>
                <c:pt idx="52">
                  <c:v>1.7100000000000001E-2</c:v>
                </c:pt>
                <c:pt idx="53">
                  <c:v>1.4500000000000001E-2</c:v>
                </c:pt>
                <c:pt idx="54">
                  <c:v>1.54E-2</c:v>
                </c:pt>
                <c:pt idx="55">
                  <c:v>2.9899999999999999E-2</c:v>
                </c:pt>
                <c:pt idx="56">
                  <c:v>4.2999999999999997E-2</c:v>
                </c:pt>
                <c:pt idx="57">
                  <c:v>1.85</c:v>
                </c:pt>
                <c:pt idx="58">
                  <c:v>2.1000000000000001E-2</c:v>
                </c:pt>
                <c:pt idx="59">
                  <c:v>2.52E-2</c:v>
                </c:pt>
                <c:pt idx="60">
                  <c:v>7.2099999999999997E-2</c:v>
                </c:pt>
              </c:numCache>
            </c:numRef>
          </c:xVal>
          <c:yVal>
            <c:numRef>
              <c:f>S3E!$K$6:$K$66</c:f>
              <c:numCache>
                <c:formatCode>General</c:formatCode>
                <c:ptCount val="61"/>
                <c:pt idx="0">
                  <c:v>0.86101779944790602</c:v>
                </c:pt>
                <c:pt idx="1">
                  <c:v>5.9077718024898296</c:v>
                </c:pt>
                <c:pt idx="2">
                  <c:v>100622.04793954801</c:v>
                </c:pt>
                <c:pt idx="3">
                  <c:v>23.746231033303399</c:v>
                </c:pt>
                <c:pt idx="4">
                  <c:v>25.784839727243099</c:v>
                </c:pt>
                <c:pt idx="5">
                  <c:v>10796.378164408001</c:v>
                </c:pt>
                <c:pt idx="6">
                  <c:v>339844.395079282</c:v>
                </c:pt>
                <c:pt idx="7">
                  <c:v>61.488069201208098</c:v>
                </c:pt>
                <c:pt idx="8">
                  <c:v>252.12228976299301</c:v>
                </c:pt>
                <c:pt idx="9">
                  <c:v>142.85398753331199</c:v>
                </c:pt>
                <c:pt idx="10">
                  <c:v>31.261488567335199</c:v>
                </c:pt>
                <c:pt idx="11">
                  <c:v>84738.245734993994</c:v>
                </c:pt>
                <c:pt idx="12">
                  <c:v>84334.109999999899</c:v>
                </c:pt>
                <c:pt idx="13">
                  <c:v>8.7679804881900996</c:v>
                </c:pt>
                <c:pt idx="14">
                  <c:v>2.2551373448096999</c:v>
                </c:pt>
                <c:pt idx="15">
                  <c:v>0.29027443781860501</c:v>
                </c:pt>
                <c:pt idx="16">
                  <c:v>133.379317062067</c:v>
                </c:pt>
                <c:pt idx="17">
                  <c:v>17.167445458077399</c:v>
                </c:pt>
                <c:pt idx="18">
                  <c:v>2.4064049473268998</c:v>
                </c:pt>
                <c:pt idx="19">
                  <c:v>22.087513262826299</c:v>
                </c:pt>
                <c:pt idx="20">
                  <c:v>154.60807081086199</c:v>
                </c:pt>
                <c:pt idx="21">
                  <c:v>7.1222566554122999E-2</c:v>
                </c:pt>
                <c:pt idx="22">
                  <c:v>0.33331448909483102</c:v>
                </c:pt>
                <c:pt idx="23">
                  <c:v>1.9674328963307499</c:v>
                </c:pt>
                <c:pt idx="24">
                  <c:v>0.853644657848736</c:v>
                </c:pt>
                <c:pt idx="25">
                  <c:v>2.4184120152866799</c:v>
                </c:pt>
                <c:pt idx="26">
                  <c:v>0.41791346135817298</c:v>
                </c:pt>
                <c:pt idx="27">
                  <c:v>0.406074270808233</c:v>
                </c:pt>
                <c:pt idx="28">
                  <c:v>6.8065841072684E-2</c:v>
                </c:pt>
                <c:pt idx="29">
                  <c:v>0.115296150011702</c:v>
                </c:pt>
                <c:pt idx="30">
                  <c:v>39.306585897461098</c:v>
                </c:pt>
                <c:pt idx="31">
                  <c:v>2.4827765873807001E-2</c:v>
                </c:pt>
                <c:pt idx="32">
                  <c:v>0.117360598649424</c:v>
                </c:pt>
                <c:pt idx="33">
                  <c:v>1.5940022750266999E-2</c:v>
                </c:pt>
                <c:pt idx="34">
                  <c:v>7.8241291792704004E-2</c:v>
                </c:pt>
                <c:pt idx="35">
                  <c:v>1.20002862438782</c:v>
                </c:pt>
                <c:pt idx="36">
                  <c:v>6.8152854704432997E-2</c:v>
                </c:pt>
                <c:pt idx="37">
                  <c:v>2.5487995196633001E-2</c:v>
                </c:pt>
                <c:pt idx="38">
                  <c:v>2.3100806522867301</c:v>
                </c:pt>
                <c:pt idx="39">
                  <c:v>2.7867796387023001E-2</c:v>
                </c:pt>
                <c:pt idx="40">
                  <c:v>2.9991286978820999E-2</c:v>
                </c:pt>
                <c:pt idx="41">
                  <c:v>1.2085782523254001E-2</c:v>
                </c:pt>
                <c:pt idx="42">
                  <c:v>1.663215673369E-2</c:v>
                </c:pt>
                <c:pt idx="43">
                  <c:v>1.4817716638571E-2</c:v>
                </c:pt>
                <c:pt idx="44">
                  <c:v>1.2172922335357999E-2</c:v>
                </c:pt>
                <c:pt idx="45">
                  <c:v>2.4684905599837999E-2</c:v>
                </c:pt>
                <c:pt idx="46">
                  <c:v>1.177090523201E-2</c:v>
                </c:pt>
                <c:pt idx="47">
                  <c:v>1.1614664169047001E-2</c:v>
                </c:pt>
                <c:pt idx="48">
                  <c:v>1.5212969515105999E-2</c:v>
                </c:pt>
                <c:pt idx="49">
                  <c:v>1.3679507336194999E-2</c:v>
                </c:pt>
                <c:pt idx="50">
                  <c:v>1.2162849142291E-2</c:v>
                </c:pt>
                <c:pt idx="51">
                  <c:v>1.0815592418828001E-2</c:v>
                </c:pt>
                <c:pt idx="52">
                  <c:v>1.3144549800540001E-2</c:v>
                </c:pt>
                <c:pt idx="53">
                  <c:v>1.2926978926915E-2</c:v>
                </c:pt>
                <c:pt idx="54">
                  <c:v>1.4335458003612E-2</c:v>
                </c:pt>
                <c:pt idx="55">
                  <c:v>4.2242729768103997E-2</c:v>
                </c:pt>
                <c:pt idx="56">
                  <c:v>5.1689896343046E-2</c:v>
                </c:pt>
                <c:pt idx="57">
                  <c:v>1.60403371317418</c:v>
                </c:pt>
                <c:pt idx="58">
                  <c:v>1.5834620135647001E-2</c:v>
                </c:pt>
                <c:pt idx="59">
                  <c:v>2.0802289331641001E-2</c:v>
                </c:pt>
                <c:pt idx="60">
                  <c:v>8.1894144033892002E-2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33-43C0-B8D5-7C0151CF3658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S3E!$C$6:$C$66</c:f>
              <c:numCache>
                <c:formatCode>General</c:formatCode>
                <c:ptCount val="61"/>
                <c:pt idx="0">
                  <c:v>1.895</c:v>
                </c:pt>
                <c:pt idx="1">
                  <c:v>0.94</c:v>
                </c:pt>
                <c:pt idx="2">
                  <c:v>101635.00000000001</c:v>
                </c:pt>
                <c:pt idx="3">
                  <c:v>34.700000000000003</c:v>
                </c:pt>
                <c:pt idx="5">
                  <c:v>10532.21</c:v>
                </c:pt>
                <c:pt idx="6">
                  <c:v>338891</c:v>
                </c:pt>
                <c:pt idx="7">
                  <c:v>13</c:v>
                </c:pt>
                <c:pt idx="10">
                  <c:v>29</c:v>
                </c:pt>
                <c:pt idx="11">
                  <c:v>84334.11</c:v>
                </c:pt>
                <c:pt idx="13">
                  <c:v>2.5999999999999999E-2</c:v>
                </c:pt>
                <c:pt idx="14">
                  <c:v>2.65</c:v>
                </c:pt>
                <c:pt idx="15">
                  <c:v>0.22800000000000001</c:v>
                </c:pt>
                <c:pt idx="16">
                  <c:v>0.4</c:v>
                </c:pt>
                <c:pt idx="18">
                  <c:v>0.60899999999999999</c:v>
                </c:pt>
                <c:pt idx="19">
                  <c:v>16</c:v>
                </c:pt>
                <c:pt idx="21">
                  <c:v>5.0999999999999997E-2</c:v>
                </c:pt>
                <c:pt idx="23">
                  <c:v>0.7</c:v>
                </c:pt>
                <c:pt idx="25">
                  <c:v>1.33</c:v>
                </c:pt>
                <c:pt idx="26">
                  <c:v>0.5</c:v>
                </c:pt>
                <c:pt idx="27">
                  <c:v>0.28299999999999997</c:v>
                </c:pt>
                <c:pt idx="28">
                  <c:v>0.2</c:v>
                </c:pt>
                <c:pt idx="29">
                  <c:v>0.104</c:v>
                </c:pt>
                <c:pt idx="30">
                  <c:v>41.72</c:v>
                </c:pt>
                <c:pt idx="31">
                  <c:v>2.8799999999999999E-2</c:v>
                </c:pt>
                <c:pt idx="32">
                  <c:v>9.5100000000000004E-2</c:v>
                </c:pt>
                <c:pt idx="33">
                  <c:v>1.9400000000000001E-2</c:v>
                </c:pt>
                <c:pt idx="34">
                  <c:v>8.7900000000000006E-2</c:v>
                </c:pt>
                <c:pt idx="35">
                  <c:v>1.18</c:v>
                </c:pt>
                <c:pt idx="36">
                  <c:v>7.5999999999999998E-2</c:v>
                </c:pt>
                <c:pt idx="37">
                  <c:v>2.7E-2</c:v>
                </c:pt>
                <c:pt idx="38">
                  <c:v>2.31</c:v>
                </c:pt>
                <c:pt idx="39">
                  <c:v>2.98E-2</c:v>
                </c:pt>
                <c:pt idx="40">
                  <c:v>2.92E-2</c:v>
                </c:pt>
                <c:pt idx="41">
                  <c:v>1.4999999999999999E-2</c:v>
                </c:pt>
                <c:pt idx="42">
                  <c:v>2.2700000000000001E-2</c:v>
                </c:pt>
                <c:pt idx="43">
                  <c:v>1.6400000000000001E-2</c:v>
                </c:pt>
                <c:pt idx="44">
                  <c:v>1.46E-2</c:v>
                </c:pt>
                <c:pt idx="45">
                  <c:v>1.6199999999999999E-2</c:v>
                </c:pt>
                <c:pt idx="46">
                  <c:v>1.4500000000000001E-2</c:v>
                </c:pt>
                <c:pt idx="47">
                  <c:v>1.7299999999999999E-2</c:v>
                </c:pt>
                <c:pt idx="49">
                  <c:v>1.6899999999999998E-2</c:v>
                </c:pt>
                <c:pt idx="50">
                  <c:v>1.5699999999999999E-2</c:v>
                </c:pt>
                <c:pt idx="51">
                  <c:v>1.44E-2</c:v>
                </c:pt>
                <c:pt idx="52">
                  <c:v>1.7100000000000001E-2</c:v>
                </c:pt>
                <c:pt idx="53">
                  <c:v>1.4500000000000001E-2</c:v>
                </c:pt>
                <c:pt idx="54">
                  <c:v>1.54E-2</c:v>
                </c:pt>
                <c:pt idx="55">
                  <c:v>2.9899999999999999E-2</c:v>
                </c:pt>
                <c:pt idx="56">
                  <c:v>4.2999999999999997E-2</c:v>
                </c:pt>
                <c:pt idx="57">
                  <c:v>1.85</c:v>
                </c:pt>
                <c:pt idx="58">
                  <c:v>2.1000000000000001E-2</c:v>
                </c:pt>
                <c:pt idx="59">
                  <c:v>2.52E-2</c:v>
                </c:pt>
                <c:pt idx="60">
                  <c:v>7.2099999999999997E-2</c:v>
                </c:pt>
              </c:numCache>
            </c:numRef>
          </c:xVal>
          <c:yVal>
            <c:numRef>
              <c:f>S3E!$L$6:$L$66</c:f>
              <c:numCache>
                <c:formatCode>General</c:formatCode>
                <c:ptCount val="61"/>
                <c:pt idx="0">
                  <c:v>0.83574316367969104</c:v>
                </c:pt>
                <c:pt idx="1">
                  <c:v>1.7654027882173999</c:v>
                </c:pt>
                <c:pt idx="2">
                  <c:v>100356.35968341499</c:v>
                </c:pt>
                <c:pt idx="3">
                  <c:v>24.346823430421399</c:v>
                </c:pt>
                <c:pt idx="4">
                  <c:v>26.034073964892801</c:v>
                </c:pt>
                <c:pt idx="5">
                  <c:v>10871.097964607299</c:v>
                </c:pt>
                <c:pt idx="6">
                  <c:v>339612.859714386</c:v>
                </c:pt>
                <c:pt idx="7">
                  <c:v>10.8304094319766</c:v>
                </c:pt>
                <c:pt idx="8">
                  <c:v>382.17619641728402</c:v>
                </c:pt>
                <c:pt idx="9">
                  <c:v>134.24979967145299</c:v>
                </c:pt>
                <c:pt idx="10">
                  <c:v>28.046996237368301</c:v>
                </c:pt>
                <c:pt idx="11">
                  <c:v>85582.942142372398</c:v>
                </c:pt>
                <c:pt idx="12">
                  <c:v>84334.109999999899</c:v>
                </c:pt>
                <c:pt idx="13">
                  <c:v>3.9815951744146099</c:v>
                </c:pt>
                <c:pt idx="14">
                  <c:v>2.0407843695433399</c:v>
                </c:pt>
                <c:pt idx="15">
                  <c:v>0.22362556882281301</c:v>
                </c:pt>
                <c:pt idx="16">
                  <c:v>7.7494534570199001</c:v>
                </c:pt>
                <c:pt idx="17">
                  <c:v>0.93016344199147005</c:v>
                </c:pt>
                <c:pt idx="18">
                  <c:v>0.76608846588378399</c:v>
                </c:pt>
                <c:pt idx="19">
                  <c:v>11.031001752283499</c:v>
                </c:pt>
                <c:pt idx="20">
                  <c:v>94.994569931828394</c:v>
                </c:pt>
                <c:pt idx="21">
                  <c:v>5.1634873845179001E-2</c:v>
                </c:pt>
                <c:pt idx="22">
                  <c:v>0.24680975602476099</c:v>
                </c:pt>
                <c:pt idx="23">
                  <c:v>1.9129426012776101</c:v>
                </c:pt>
                <c:pt idx="24">
                  <c:v>0.69755236827214895</c:v>
                </c:pt>
                <c:pt idx="25">
                  <c:v>1.57267149984776</c:v>
                </c:pt>
                <c:pt idx="26">
                  <c:v>0.39733765487331202</c:v>
                </c:pt>
                <c:pt idx="27">
                  <c:v>0.25616286184419401</c:v>
                </c:pt>
                <c:pt idx="28">
                  <c:v>8.2171564521247006E-2</c:v>
                </c:pt>
                <c:pt idx="29">
                  <c:v>0.102889575572274</c:v>
                </c:pt>
                <c:pt idx="30">
                  <c:v>41.424102958143102</c:v>
                </c:pt>
                <c:pt idx="31">
                  <c:v>2.4336905709841001E-2</c:v>
                </c:pt>
                <c:pt idx="32">
                  <c:v>0.13707904067548099</c:v>
                </c:pt>
                <c:pt idx="33">
                  <c:v>1.9646906731511999E-2</c:v>
                </c:pt>
                <c:pt idx="34">
                  <c:v>7.7201984474490004E-2</c:v>
                </c:pt>
                <c:pt idx="35">
                  <c:v>1.0665965239701301</c:v>
                </c:pt>
                <c:pt idx="36">
                  <c:v>7.1511908919528994E-2</c:v>
                </c:pt>
                <c:pt idx="37">
                  <c:v>3.1337634943301003E-2</c:v>
                </c:pt>
                <c:pt idx="38">
                  <c:v>2.30085990325931</c:v>
                </c:pt>
                <c:pt idx="39">
                  <c:v>2.6961161983224E-2</c:v>
                </c:pt>
                <c:pt idx="40">
                  <c:v>2.8805134427668001E-2</c:v>
                </c:pt>
                <c:pt idx="41">
                  <c:v>1.4076241642584E-2</c:v>
                </c:pt>
                <c:pt idx="42">
                  <c:v>2.157150293431E-2</c:v>
                </c:pt>
                <c:pt idx="43">
                  <c:v>1.7493895064732999E-2</c:v>
                </c:pt>
                <c:pt idx="44">
                  <c:v>1.7860931454617E-2</c:v>
                </c:pt>
                <c:pt idx="45">
                  <c:v>1.3543639862617999E-2</c:v>
                </c:pt>
                <c:pt idx="46">
                  <c:v>1.1847049839637001E-2</c:v>
                </c:pt>
                <c:pt idx="47">
                  <c:v>1.3390120556191E-2</c:v>
                </c:pt>
                <c:pt idx="48">
                  <c:v>1.8028131251453999E-2</c:v>
                </c:pt>
                <c:pt idx="49">
                  <c:v>1.2131372686500001E-2</c:v>
                </c:pt>
                <c:pt idx="50">
                  <c:v>1.1016450418592E-2</c:v>
                </c:pt>
                <c:pt idx="51">
                  <c:v>1.3139429217092E-2</c:v>
                </c:pt>
                <c:pt idx="52">
                  <c:v>1.7336554377080999E-2</c:v>
                </c:pt>
                <c:pt idx="53">
                  <c:v>1.444408216792E-2</c:v>
                </c:pt>
                <c:pt idx="54">
                  <c:v>2.1544402285649002E-2</c:v>
                </c:pt>
                <c:pt idx="55">
                  <c:v>4.3577936873787998E-2</c:v>
                </c:pt>
                <c:pt idx="56">
                  <c:v>4.6732530922425998E-2</c:v>
                </c:pt>
                <c:pt idx="57">
                  <c:v>1.8032166696315099</c:v>
                </c:pt>
                <c:pt idx="58">
                  <c:v>1.9201323779780999E-2</c:v>
                </c:pt>
                <c:pt idx="59">
                  <c:v>3.0054913598290999E-2</c:v>
                </c:pt>
                <c:pt idx="60">
                  <c:v>7.1675290822334994E-2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33-43C0-B8D5-7C0151CF3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</c:scatterChart>
      <c:valAx>
        <c:axId val="1078377951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S3F!$C$6:$C$66</c:f>
              <c:numCache>
                <c:formatCode>General</c:formatCode>
                <c:ptCount val="61"/>
                <c:pt idx="0">
                  <c:v>6</c:v>
                </c:pt>
                <c:pt idx="2">
                  <c:v>15506</c:v>
                </c:pt>
                <c:pt idx="3">
                  <c:v>51318</c:v>
                </c:pt>
                <c:pt idx="5">
                  <c:v>92145</c:v>
                </c:pt>
                <c:pt idx="6">
                  <c:v>224259</c:v>
                </c:pt>
                <c:pt idx="7">
                  <c:v>611</c:v>
                </c:pt>
                <c:pt idx="10">
                  <c:v>1577</c:v>
                </c:pt>
                <c:pt idx="11">
                  <c:v>86787</c:v>
                </c:pt>
                <c:pt idx="13">
                  <c:v>36.75</c:v>
                </c:pt>
                <c:pt idx="14">
                  <c:v>7012</c:v>
                </c:pt>
                <c:pt idx="15">
                  <c:v>238</c:v>
                </c:pt>
                <c:pt idx="16">
                  <c:v>300.2</c:v>
                </c:pt>
                <c:pt idx="18">
                  <c:v>1255</c:v>
                </c:pt>
                <c:pt idx="19">
                  <c:v>72598</c:v>
                </c:pt>
                <c:pt idx="21">
                  <c:v>46.9</c:v>
                </c:pt>
                <c:pt idx="22">
                  <c:v>145.69999999999999</c:v>
                </c:pt>
                <c:pt idx="23">
                  <c:v>89.5</c:v>
                </c:pt>
                <c:pt idx="25">
                  <c:v>70.8</c:v>
                </c:pt>
                <c:pt idx="26">
                  <c:v>16.02</c:v>
                </c:pt>
                <c:pt idx="27">
                  <c:v>1.26</c:v>
                </c:pt>
                <c:pt idx="30">
                  <c:v>166.6</c:v>
                </c:pt>
                <c:pt idx="31">
                  <c:v>19.329999999999998</c:v>
                </c:pt>
                <c:pt idx="32">
                  <c:v>55.1</c:v>
                </c:pt>
                <c:pt idx="33">
                  <c:v>4.16</c:v>
                </c:pt>
                <c:pt idx="35">
                  <c:v>1.33</c:v>
                </c:pt>
                <c:pt idx="36">
                  <c:v>0.13</c:v>
                </c:pt>
                <c:pt idx="37">
                  <c:v>0.04</c:v>
                </c:pt>
                <c:pt idx="38">
                  <c:v>173</c:v>
                </c:pt>
                <c:pt idx="39">
                  <c:v>5.2</c:v>
                </c:pt>
                <c:pt idx="40">
                  <c:v>12</c:v>
                </c:pt>
                <c:pt idx="41">
                  <c:v>1.69</c:v>
                </c:pt>
                <c:pt idx="42">
                  <c:v>8.4</c:v>
                </c:pt>
                <c:pt idx="43">
                  <c:v>2.36</c:v>
                </c:pt>
                <c:pt idx="44">
                  <c:v>0.98</c:v>
                </c:pt>
                <c:pt idx="45">
                  <c:v>2.87</c:v>
                </c:pt>
                <c:pt idx="46">
                  <c:v>0.51</c:v>
                </c:pt>
                <c:pt idx="47">
                  <c:v>3.3</c:v>
                </c:pt>
                <c:pt idx="49">
                  <c:v>0.72</c:v>
                </c:pt>
                <c:pt idx="50">
                  <c:v>2.1</c:v>
                </c:pt>
                <c:pt idx="51">
                  <c:v>0.31</c:v>
                </c:pt>
                <c:pt idx="52">
                  <c:v>2.06</c:v>
                </c:pt>
                <c:pt idx="53">
                  <c:v>0.32</c:v>
                </c:pt>
                <c:pt idx="54">
                  <c:v>1.52</c:v>
                </c:pt>
                <c:pt idx="55">
                  <c:v>0.28000000000000003</c:v>
                </c:pt>
                <c:pt idx="57">
                  <c:v>3.28</c:v>
                </c:pt>
                <c:pt idx="59">
                  <c:v>0.33</c:v>
                </c:pt>
                <c:pt idx="60">
                  <c:v>0.28999999999999998</c:v>
                </c:pt>
              </c:numCache>
            </c:numRef>
          </c:xVal>
          <c:yVal>
            <c:numRef>
              <c:f>S3F!$G$6:$G$66</c:f>
              <c:numCache>
                <c:formatCode>General</c:formatCode>
                <c:ptCount val="61"/>
                <c:pt idx="0">
                  <c:v>5.7094029354409299</c:v>
                </c:pt>
                <c:pt idx="1">
                  <c:v>8.9586186597132809</c:v>
                </c:pt>
                <c:pt idx="2">
                  <c:v>14764.183313040799</c:v>
                </c:pt>
                <c:pt idx="3">
                  <c:v>43573.031528335603</c:v>
                </c:pt>
                <c:pt idx="4">
                  <c:v>44581.469380422903</c:v>
                </c:pt>
                <c:pt idx="5">
                  <c:v>93988.846235970297</c:v>
                </c:pt>
                <c:pt idx="6">
                  <c:v>226700.33150001001</c:v>
                </c:pt>
                <c:pt idx="7">
                  <c:v>612.40473467491097</c:v>
                </c:pt>
                <c:pt idx="8">
                  <c:v>324.28163168865598</c:v>
                </c:pt>
                <c:pt idx="9">
                  <c:v>0</c:v>
                </c:pt>
                <c:pt idx="10">
                  <c:v>1449.61753881142</c:v>
                </c:pt>
                <c:pt idx="11">
                  <c:v>86787</c:v>
                </c:pt>
                <c:pt idx="12">
                  <c:v>84351.595345855705</c:v>
                </c:pt>
                <c:pt idx="13">
                  <c:v>39.576662742862702</c:v>
                </c:pt>
                <c:pt idx="14">
                  <c:v>6654.26417122562</c:v>
                </c:pt>
                <c:pt idx="15">
                  <c:v>251.24576906846801</c:v>
                </c:pt>
                <c:pt idx="16">
                  <c:v>324.86453946818</c:v>
                </c:pt>
                <c:pt idx="17">
                  <c:v>328.93811547464099</c:v>
                </c:pt>
                <c:pt idx="18">
                  <c:v>1219.1102069516601</c:v>
                </c:pt>
                <c:pt idx="19">
                  <c:v>68612.176183642907</c:v>
                </c:pt>
                <c:pt idx="20">
                  <c:v>61941.986814713397</c:v>
                </c:pt>
                <c:pt idx="21">
                  <c:v>46.487158490251197</c:v>
                </c:pt>
                <c:pt idx="22">
                  <c:v>150.42785868183401</c:v>
                </c:pt>
                <c:pt idx="23">
                  <c:v>76.976972512116404</c:v>
                </c:pt>
                <c:pt idx="24">
                  <c:v>77.414334019614003</c:v>
                </c:pt>
                <c:pt idx="25">
                  <c:v>97.187157045793498</c:v>
                </c:pt>
                <c:pt idx="26">
                  <c:v>14.5271686809558</c:v>
                </c:pt>
                <c:pt idx="27">
                  <c:v>1.58170772847708</c:v>
                </c:pt>
                <c:pt idx="28">
                  <c:v>2.9492993528901201</c:v>
                </c:pt>
                <c:pt idx="29">
                  <c:v>1.88321908725681</c:v>
                </c:pt>
                <c:pt idx="30">
                  <c:v>165.49622086918001</c:v>
                </c:pt>
                <c:pt idx="31">
                  <c:v>17.8024953475351</c:v>
                </c:pt>
                <c:pt idx="32">
                  <c:v>49.646584690932102</c:v>
                </c:pt>
                <c:pt idx="33">
                  <c:v>3.8846836718723199</c:v>
                </c:pt>
                <c:pt idx="34">
                  <c:v>0.38384604428258901</c:v>
                </c:pt>
                <c:pt idx="35">
                  <c:v>1.59435911720106</c:v>
                </c:pt>
                <c:pt idx="36">
                  <c:v>0.137343435830768</c:v>
                </c:pt>
                <c:pt idx="37">
                  <c:v>5.5770979638751002E-2</c:v>
                </c:pt>
                <c:pt idx="38">
                  <c:v>169.54967522336801</c:v>
                </c:pt>
                <c:pt idx="39">
                  <c:v>4.9237502983014902</c:v>
                </c:pt>
                <c:pt idx="40">
                  <c:v>11.5131814737222</c:v>
                </c:pt>
                <c:pt idx="41">
                  <c:v>1.64732584595891</c:v>
                </c:pt>
                <c:pt idx="42">
                  <c:v>7.8519903764163299</c:v>
                </c:pt>
                <c:pt idx="43">
                  <c:v>2.3574384056714601</c:v>
                </c:pt>
                <c:pt idx="44">
                  <c:v>1.0155866180312401</c:v>
                </c:pt>
                <c:pt idx="45">
                  <c:v>2.82119258484318</c:v>
                </c:pt>
                <c:pt idx="46">
                  <c:v>0.47302652201810502</c:v>
                </c:pt>
                <c:pt idx="47">
                  <c:v>3.3475878682709101</c:v>
                </c:pt>
                <c:pt idx="48">
                  <c:v>3.23942765529294</c:v>
                </c:pt>
                <c:pt idx="49">
                  <c:v>0.68564666474991098</c:v>
                </c:pt>
                <c:pt idx="50">
                  <c:v>2.0953205102362</c:v>
                </c:pt>
                <c:pt idx="51">
                  <c:v>0.279201807770313</c:v>
                </c:pt>
                <c:pt idx="52">
                  <c:v>2.0013120963969202</c:v>
                </c:pt>
                <c:pt idx="53">
                  <c:v>0.301342787392963</c:v>
                </c:pt>
                <c:pt idx="54">
                  <c:v>1.51575383288753</c:v>
                </c:pt>
                <c:pt idx="55">
                  <c:v>0.249227927471566</c:v>
                </c:pt>
                <c:pt idx="56">
                  <c:v>0.25834098678509299</c:v>
                </c:pt>
                <c:pt idx="57">
                  <c:v>3.8472679435701198</c:v>
                </c:pt>
                <c:pt idx="58">
                  <c:v>0</c:v>
                </c:pt>
                <c:pt idx="59">
                  <c:v>0.31624344717971697</c:v>
                </c:pt>
                <c:pt idx="60">
                  <c:v>0.335608922480432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4B-43E6-A5E5-185F56BFCB7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S3F!$C$6:$C$66</c:f>
              <c:numCache>
                <c:formatCode>General</c:formatCode>
                <c:ptCount val="61"/>
                <c:pt idx="0">
                  <c:v>6</c:v>
                </c:pt>
                <c:pt idx="2">
                  <c:v>15506</c:v>
                </c:pt>
                <c:pt idx="3">
                  <c:v>51318</c:v>
                </c:pt>
                <c:pt idx="5">
                  <c:v>92145</c:v>
                </c:pt>
                <c:pt idx="6">
                  <c:v>224259</c:v>
                </c:pt>
                <c:pt idx="7">
                  <c:v>611</c:v>
                </c:pt>
                <c:pt idx="10">
                  <c:v>1577</c:v>
                </c:pt>
                <c:pt idx="11">
                  <c:v>86787</c:v>
                </c:pt>
                <c:pt idx="13">
                  <c:v>36.75</c:v>
                </c:pt>
                <c:pt idx="14">
                  <c:v>7012</c:v>
                </c:pt>
                <c:pt idx="15">
                  <c:v>238</c:v>
                </c:pt>
                <c:pt idx="16">
                  <c:v>300.2</c:v>
                </c:pt>
                <c:pt idx="18">
                  <c:v>1255</c:v>
                </c:pt>
                <c:pt idx="19">
                  <c:v>72598</c:v>
                </c:pt>
                <c:pt idx="21">
                  <c:v>46.9</c:v>
                </c:pt>
                <c:pt idx="22">
                  <c:v>145.69999999999999</c:v>
                </c:pt>
                <c:pt idx="23">
                  <c:v>89.5</c:v>
                </c:pt>
                <c:pt idx="25">
                  <c:v>70.8</c:v>
                </c:pt>
                <c:pt idx="26">
                  <c:v>16.02</c:v>
                </c:pt>
                <c:pt idx="27">
                  <c:v>1.26</c:v>
                </c:pt>
                <c:pt idx="30">
                  <c:v>166.6</c:v>
                </c:pt>
                <c:pt idx="31">
                  <c:v>19.329999999999998</c:v>
                </c:pt>
                <c:pt idx="32">
                  <c:v>55.1</c:v>
                </c:pt>
                <c:pt idx="33">
                  <c:v>4.16</c:v>
                </c:pt>
                <c:pt idx="35">
                  <c:v>1.33</c:v>
                </c:pt>
                <c:pt idx="36">
                  <c:v>0.13</c:v>
                </c:pt>
                <c:pt idx="37">
                  <c:v>0.04</c:v>
                </c:pt>
                <c:pt idx="38">
                  <c:v>173</c:v>
                </c:pt>
                <c:pt idx="39">
                  <c:v>5.2</c:v>
                </c:pt>
                <c:pt idx="40">
                  <c:v>12</c:v>
                </c:pt>
                <c:pt idx="41">
                  <c:v>1.69</c:v>
                </c:pt>
                <c:pt idx="42">
                  <c:v>8.4</c:v>
                </c:pt>
                <c:pt idx="43">
                  <c:v>2.36</c:v>
                </c:pt>
                <c:pt idx="44">
                  <c:v>0.98</c:v>
                </c:pt>
                <c:pt idx="45">
                  <c:v>2.87</c:v>
                </c:pt>
                <c:pt idx="46">
                  <c:v>0.51</c:v>
                </c:pt>
                <c:pt idx="47">
                  <c:v>3.3</c:v>
                </c:pt>
                <c:pt idx="49">
                  <c:v>0.72</c:v>
                </c:pt>
                <c:pt idx="50">
                  <c:v>2.1</c:v>
                </c:pt>
                <c:pt idx="51">
                  <c:v>0.31</c:v>
                </c:pt>
                <c:pt idx="52">
                  <c:v>2.06</c:v>
                </c:pt>
                <c:pt idx="53">
                  <c:v>0.32</c:v>
                </c:pt>
                <c:pt idx="54">
                  <c:v>1.52</c:v>
                </c:pt>
                <c:pt idx="55">
                  <c:v>0.28000000000000003</c:v>
                </c:pt>
                <c:pt idx="57">
                  <c:v>3.28</c:v>
                </c:pt>
                <c:pt idx="59">
                  <c:v>0.33</c:v>
                </c:pt>
                <c:pt idx="60">
                  <c:v>0.28999999999999998</c:v>
                </c:pt>
              </c:numCache>
            </c:numRef>
          </c:xVal>
          <c:yVal>
            <c:numRef>
              <c:f>S3F!$H$6:$H$66</c:f>
              <c:numCache>
                <c:formatCode>General</c:formatCode>
                <c:ptCount val="61"/>
                <c:pt idx="0">
                  <c:v>5.5899282866864599</c:v>
                </c:pt>
                <c:pt idx="1">
                  <c:v>4.4340210731159004</c:v>
                </c:pt>
                <c:pt idx="2">
                  <c:v>14000.5241205112</c:v>
                </c:pt>
                <c:pt idx="3">
                  <c:v>45011.405205870098</c:v>
                </c:pt>
                <c:pt idx="4">
                  <c:v>43396.254205309102</c:v>
                </c:pt>
                <c:pt idx="5">
                  <c:v>94197.125097063399</c:v>
                </c:pt>
                <c:pt idx="6">
                  <c:v>223718.90830401899</c:v>
                </c:pt>
                <c:pt idx="7">
                  <c:v>599.29310916286397</c:v>
                </c:pt>
                <c:pt idx="8">
                  <c:v>254.97767987414699</c:v>
                </c:pt>
                <c:pt idx="9">
                  <c:v>0</c:v>
                </c:pt>
                <c:pt idx="10">
                  <c:v>942.61050390444598</c:v>
                </c:pt>
                <c:pt idx="11">
                  <c:v>86787</c:v>
                </c:pt>
                <c:pt idx="12">
                  <c:v>85117.623457875496</c:v>
                </c:pt>
                <c:pt idx="13">
                  <c:v>37.568494730159898</c:v>
                </c:pt>
                <c:pt idx="14">
                  <c:v>6787.8795785934299</c:v>
                </c:pt>
                <c:pt idx="15">
                  <c:v>255.19056457981199</c:v>
                </c:pt>
                <c:pt idx="16">
                  <c:v>307.30498664979001</c:v>
                </c:pt>
                <c:pt idx="17">
                  <c:v>316.94942802178599</c:v>
                </c:pt>
                <c:pt idx="18">
                  <c:v>1195.5355202381299</c:v>
                </c:pt>
                <c:pt idx="19">
                  <c:v>66627.447977922697</c:v>
                </c:pt>
                <c:pt idx="20">
                  <c:v>64729.609853282302</c:v>
                </c:pt>
                <c:pt idx="21">
                  <c:v>45.531333290468901</c:v>
                </c:pt>
                <c:pt idx="22">
                  <c:v>145.339838146136</c:v>
                </c:pt>
                <c:pt idx="23">
                  <c:v>76.118475724697404</c:v>
                </c:pt>
                <c:pt idx="24">
                  <c:v>77.246189739891705</c:v>
                </c:pt>
                <c:pt idx="25">
                  <c:v>86.602267191683296</c:v>
                </c:pt>
                <c:pt idx="26">
                  <c:v>14.74319498298</c:v>
                </c:pt>
                <c:pt idx="27">
                  <c:v>1.4127907983428001</c:v>
                </c:pt>
                <c:pt idx="28">
                  <c:v>2.5971939871908898</c:v>
                </c:pt>
                <c:pt idx="29">
                  <c:v>1.6024699919643199</c:v>
                </c:pt>
                <c:pt idx="30">
                  <c:v>165.426920799215</c:v>
                </c:pt>
                <c:pt idx="31">
                  <c:v>18.232318825258101</c:v>
                </c:pt>
                <c:pt idx="32">
                  <c:v>50.604826021910398</c:v>
                </c:pt>
                <c:pt idx="33">
                  <c:v>3.9218073877211999</c:v>
                </c:pt>
                <c:pt idx="34">
                  <c:v>0.365509553947655</c:v>
                </c:pt>
                <c:pt idx="35">
                  <c:v>1.48513661355043</c:v>
                </c:pt>
                <c:pt idx="36">
                  <c:v>0.15549218006203699</c:v>
                </c:pt>
                <c:pt idx="37">
                  <c:v>0</c:v>
                </c:pt>
                <c:pt idx="38">
                  <c:v>169.75613448529</c:v>
                </c:pt>
                <c:pt idx="39">
                  <c:v>5.0611639145368299</c:v>
                </c:pt>
                <c:pt idx="40">
                  <c:v>11.1329477706186</c:v>
                </c:pt>
                <c:pt idx="41">
                  <c:v>1.61820681212635</c:v>
                </c:pt>
                <c:pt idx="42">
                  <c:v>7.74900409077748</c:v>
                </c:pt>
                <c:pt idx="43">
                  <c:v>2.4578509433146798</c:v>
                </c:pt>
                <c:pt idx="44">
                  <c:v>0.97934261065214201</c:v>
                </c:pt>
                <c:pt idx="45">
                  <c:v>2.8458547444218798</c:v>
                </c:pt>
                <c:pt idx="46">
                  <c:v>0.45290479572588299</c:v>
                </c:pt>
                <c:pt idx="47">
                  <c:v>3.2487884897691601</c:v>
                </c:pt>
                <c:pt idx="48">
                  <c:v>3.1340833622599402</c:v>
                </c:pt>
                <c:pt idx="49">
                  <c:v>0.68609127238033296</c:v>
                </c:pt>
                <c:pt idx="50">
                  <c:v>2.0955589316904</c:v>
                </c:pt>
                <c:pt idx="51">
                  <c:v>0.27573877557058302</c:v>
                </c:pt>
                <c:pt idx="52">
                  <c:v>1.9761547709636</c:v>
                </c:pt>
                <c:pt idx="53">
                  <c:v>0.30437230495754602</c:v>
                </c:pt>
                <c:pt idx="54">
                  <c:v>1.46871933176781</c:v>
                </c:pt>
                <c:pt idx="55">
                  <c:v>0.239170393614074</c:v>
                </c:pt>
                <c:pt idx="56">
                  <c:v>0.303910352855428</c:v>
                </c:pt>
                <c:pt idx="57">
                  <c:v>3.59729250278945</c:v>
                </c:pt>
                <c:pt idx="58">
                  <c:v>0</c:v>
                </c:pt>
                <c:pt idx="59">
                  <c:v>0.31990861450853197</c:v>
                </c:pt>
                <c:pt idx="60">
                  <c:v>0.309153850565976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84B-43E6-A5E5-185F56BFCB7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S3F!$C$6:$C$66</c:f>
              <c:numCache>
                <c:formatCode>General</c:formatCode>
                <c:ptCount val="61"/>
                <c:pt idx="0">
                  <c:v>6</c:v>
                </c:pt>
                <c:pt idx="2">
                  <c:v>15506</c:v>
                </c:pt>
                <c:pt idx="3">
                  <c:v>51318</c:v>
                </c:pt>
                <c:pt idx="5">
                  <c:v>92145</c:v>
                </c:pt>
                <c:pt idx="6">
                  <c:v>224259</c:v>
                </c:pt>
                <c:pt idx="7">
                  <c:v>611</c:v>
                </c:pt>
                <c:pt idx="10">
                  <c:v>1577</c:v>
                </c:pt>
                <c:pt idx="11">
                  <c:v>86787</c:v>
                </c:pt>
                <c:pt idx="13">
                  <c:v>36.75</c:v>
                </c:pt>
                <c:pt idx="14">
                  <c:v>7012</c:v>
                </c:pt>
                <c:pt idx="15">
                  <c:v>238</c:v>
                </c:pt>
                <c:pt idx="16">
                  <c:v>300.2</c:v>
                </c:pt>
                <c:pt idx="18">
                  <c:v>1255</c:v>
                </c:pt>
                <c:pt idx="19">
                  <c:v>72598</c:v>
                </c:pt>
                <c:pt idx="21">
                  <c:v>46.9</c:v>
                </c:pt>
                <c:pt idx="22">
                  <c:v>145.69999999999999</c:v>
                </c:pt>
                <c:pt idx="23">
                  <c:v>89.5</c:v>
                </c:pt>
                <c:pt idx="25">
                  <c:v>70.8</c:v>
                </c:pt>
                <c:pt idx="26">
                  <c:v>16.02</c:v>
                </c:pt>
                <c:pt idx="27">
                  <c:v>1.26</c:v>
                </c:pt>
                <c:pt idx="30">
                  <c:v>166.6</c:v>
                </c:pt>
                <c:pt idx="31">
                  <c:v>19.329999999999998</c:v>
                </c:pt>
                <c:pt idx="32">
                  <c:v>55.1</c:v>
                </c:pt>
                <c:pt idx="33">
                  <c:v>4.16</c:v>
                </c:pt>
                <c:pt idx="35">
                  <c:v>1.33</c:v>
                </c:pt>
                <c:pt idx="36">
                  <c:v>0.13</c:v>
                </c:pt>
                <c:pt idx="37">
                  <c:v>0.04</c:v>
                </c:pt>
                <c:pt idx="38">
                  <c:v>173</c:v>
                </c:pt>
                <c:pt idx="39">
                  <c:v>5.2</c:v>
                </c:pt>
                <c:pt idx="40">
                  <c:v>12</c:v>
                </c:pt>
                <c:pt idx="41">
                  <c:v>1.69</c:v>
                </c:pt>
                <c:pt idx="42">
                  <c:v>8.4</c:v>
                </c:pt>
                <c:pt idx="43">
                  <c:v>2.36</c:v>
                </c:pt>
                <c:pt idx="44">
                  <c:v>0.98</c:v>
                </c:pt>
                <c:pt idx="45">
                  <c:v>2.87</c:v>
                </c:pt>
                <c:pt idx="46">
                  <c:v>0.51</c:v>
                </c:pt>
                <c:pt idx="47">
                  <c:v>3.3</c:v>
                </c:pt>
                <c:pt idx="49">
                  <c:v>0.72</c:v>
                </c:pt>
                <c:pt idx="50">
                  <c:v>2.1</c:v>
                </c:pt>
                <c:pt idx="51">
                  <c:v>0.31</c:v>
                </c:pt>
                <c:pt idx="52">
                  <c:v>2.06</c:v>
                </c:pt>
                <c:pt idx="53">
                  <c:v>0.32</c:v>
                </c:pt>
                <c:pt idx="54">
                  <c:v>1.52</c:v>
                </c:pt>
                <c:pt idx="55">
                  <c:v>0.28000000000000003</c:v>
                </c:pt>
                <c:pt idx="57">
                  <c:v>3.28</c:v>
                </c:pt>
                <c:pt idx="59">
                  <c:v>0.33</c:v>
                </c:pt>
                <c:pt idx="60">
                  <c:v>0.28999999999999998</c:v>
                </c:pt>
              </c:numCache>
            </c:numRef>
          </c:xVal>
          <c:yVal>
            <c:numRef>
              <c:f>S3F!$I$6:$I$66</c:f>
              <c:numCache>
                <c:formatCode>General</c:formatCode>
                <c:ptCount val="61"/>
                <c:pt idx="0">
                  <c:v>5.3527147228935901</c:v>
                </c:pt>
                <c:pt idx="1">
                  <c:v>5.3891787043720702</c:v>
                </c:pt>
                <c:pt idx="2">
                  <c:v>13721.0989840231</c:v>
                </c:pt>
                <c:pt idx="3">
                  <c:v>43212.135157335098</c:v>
                </c:pt>
                <c:pt idx="4">
                  <c:v>42893.045943047</c:v>
                </c:pt>
                <c:pt idx="5">
                  <c:v>91744.691232009602</c:v>
                </c:pt>
                <c:pt idx="6">
                  <c:v>220050.575191212</c:v>
                </c:pt>
                <c:pt idx="7">
                  <c:v>580.79838775472899</c:v>
                </c:pt>
                <c:pt idx="8">
                  <c:v>271.32317146176501</c:v>
                </c:pt>
                <c:pt idx="9">
                  <c:v>65.953959677796206</c:v>
                </c:pt>
                <c:pt idx="10">
                  <c:v>1201.6329697198</c:v>
                </c:pt>
                <c:pt idx="11">
                  <c:v>86787</c:v>
                </c:pt>
                <c:pt idx="12">
                  <c:v>84487.929336012501</c:v>
                </c:pt>
                <c:pt idx="13">
                  <c:v>36.501131077937401</c:v>
                </c:pt>
                <c:pt idx="14">
                  <c:v>6521.6392572678296</c:v>
                </c:pt>
                <c:pt idx="15">
                  <c:v>246.238914056254</c:v>
                </c:pt>
                <c:pt idx="16">
                  <c:v>300.12998999994397</c:v>
                </c:pt>
                <c:pt idx="17">
                  <c:v>305.587579203632</c:v>
                </c:pt>
                <c:pt idx="18">
                  <c:v>1195.6950590807401</c:v>
                </c:pt>
                <c:pt idx="19">
                  <c:v>66521.795077395698</c:v>
                </c:pt>
                <c:pt idx="20">
                  <c:v>65049.4961401459</c:v>
                </c:pt>
                <c:pt idx="21">
                  <c:v>44.9418769697904</c:v>
                </c:pt>
                <c:pt idx="22">
                  <c:v>151.39366944488299</c:v>
                </c:pt>
                <c:pt idx="23">
                  <c:v>80.134314914226906</c:v>
                </c:pt>
                <c:pt idx="24">
                  <c:v>94.9121334670686</c:v>
                </c:pt>
                <c:pt idx="25">
                  <c:v>83.741812740209198</c:v>
                </c:pt>
                <c:pt idx="26">
                  <c:v>15.1075550333638</c:v>
                </c:pt>
                <c:pt idx="27">
                  <c:v>1.5313644382112599</c:v>
                </c:pt>
                <c:pt idx="28">
                  <c:v>2.3284566588140398</c:v>
                </c:pt>
                <c:pt idx="29">
                  <c:v>1.7409396814176601</c:v>
                </c:pt>
                <c:pt idx="30">
                  <c:v>162.02657124763201</c:v>
                </c:pt>
                <c:pt idx="31">
                  <c:v>17.383024580426198</c:v>
                </c:pt>
                <c:pt idx="32">
                  <c:v>48.798187817658203</c:v>
                </c:pt>
                <c:pt idx="33">
                  <c:v>3.6643606402511599</c:v>
                </c:pt>
                <c:pt idx="34">
                  <c:v>0.27359899711924102</c:v>
                </c:pt>
                <c:pt idx="35">
                  <c:v>1.6053817228098499</c:v>
                </c:pt>
                <c:pt idx="36">
                  <c:v>0.15572482581427</c:v>
                </c:pt>
                <c:pt idx="37">
                  <c:v>9.6672425410818996E-2</c:v>
                </c:pt>
                <c:pt idx="38">
                  <c:v>164.95515231557701</c:v>
                </c:pt>
                <c:pt idx="39">
                  <c:v>4.7683129790109202</c:v>
                </c:pt>
                <c:pt idx="40">
                  <c:v>11.116740452149999</c:v>
                </c:pt>
                <c:pt idx="41">
                  <c:v>1.61292541795203</c:v>
                </c:pt>
                <c:pt idx="42">
                  <c:v>8.16642205676097</c:v>
                </c:pt>
                <c:pt idx="43">
                  <c:v>2.2755495745847498</c:v>
                </c:pt>
                <c:pt idx="44">
                  <c:v>0.93104430528128301</c:v>
                </c:pt>
                <c:pt idx="45">
                  <c:v>2.7291493051171298</c:v>
                </c:pt>
                <c:pt idx="46">
                  <c:v>0.46670086579255798</c:v>
                </c:pt>
                <c:pt idx="47">
                  <c:v>3.1321339085521598</c:v>
                </c:pt>
                <c:pt idx="48">
                  <c:v>3.08579657756583</c:v>
                </c:pt>
                <c:pt idx="49">
                  <c:v>0.68527910520636903</c:v>
                </c:pt>
                <c:pt idx="50">
                  <c:v>1.88737466410636</c:v>
                </c:pt>
                <c:pt idx="51">
                  <c:v>0.30779564804216297</c:v>
                </c:pt>
                <c:pt idx="52">
                  <c:v>1.9623461478817801</c:v>
                </c:pt>
                <c:pt idx="53">
                  <c:v>0.29281801699281801</c:v>
                </c:pt>
                <c:pt idx="54">
                  <c:v>1.4058685782634901</c:v>
                </c:pt>
                <c:pt idx="55">
                  <c:v>0.25359881949792401</c:v>
                </c:pt>
                <c:pt idx="56">
                  <c:v>0.34525838588707503</c:v>
                </c:pt>
                <c:pt idx="57">
                  <c:v>3.4828172617953701</c:v>
                </c:pt>
                <c:pt idx="58">
                  <c:v>2.8030671958401001E-2</c:v>
                </c:pt>
                <c:pt idx="59">
                  <c:v>0.33799415776479502</c:v>
                </c:pt>
                <c:pt idx="60">
                  <c:v>0.34482666882471302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84B-43E6-A5E5-185F56BFCB7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S3F!$C$6:$C$66</c:f>
              <c:numCache>
                <c:formatCode>General</c:formatCode>
                <c:ptCount val="61"/>
                <c:pt idx="0">
                  <c:v>6</c:v>
                </c:pt>
                <c:pt idx="2">
                  <c:v>15506</c:v>
                </c:pt>
                <c:pt idx="3">
                  <c:v>51318</c:v>
                </c:pt>
                <c:pt idx="5">
                  <c:v>92145</c:v>
                </c:pt>
                <c:pt idx="6">
                  <c:v>224259</c:v>
                </c:pt>
                <c:pt idx="7">
                  <c:v>611</c:v>
                </c:pt>
                <c:pt idx="10">
                  <c:v>1577</c:v>
                </c:pt>
                <c:pt idx="11">
                  <c:v>86787</c:v>
                </c:pt>
                <c:pt idx="13">
                  <c:v>36.75</c:v>
                </c:pt>
                <c:pt idx="14">
                  <c:v>7012</c:v>
                </c:pt>
                <c:pt idx="15">
                  <c:v>238</c:v>
                </c:pt>
                <c:pt idx="16">
                  <c:v>300.2</c:v>
                </c:pt>
                <c:pt idx="18">
                  <c:v>1255</c:v>
                </c:pt>
                <c:pt idx="19">
                  <c:v>72598</c:v>
                </c:pt>
                <c:pt idx="21">
                  <c:v>46.9</c:v>
                </c:pt>
                <c:pt idx="22">
                  <c:v>145.69999999999999</c:v>
                </c:pt>
                <c:pt idx="23">
                  <c:v>89.5</c:v>
                </c:pt>
                <c:pt idx="25">
                  <c:v>70.8</c:v>
                </c:pt>
                <c:pt idx="26">
                  <c:v>16.02</c:v>
                </c:pt>
                <c:pt idx="27">
                  <c:v>1.26</c:v>
                </c:pt>
                <c:pt idx="30">
                  <c:v>166.6</c:v>
                </c:pt>
                <c:pt idx="31">
                  <c:v>19.329999999999998</c:v>
                </c:pt>
                <c:pt idx="32">
                  <c:v>55.1</c:v>
                </c:pt>
                <c:pt idx="33">
                  <c:v>4.16</c:v>
                </c:pt>
                <c:pt idx="35">
                  <c:v>1.33</c:v>
                </c:pt>
                <c:pt idx="36">
                  <c:v>0.13</c:v>
                </c:pt>
                <c:pt idx="37">
                  <c:v>0.04</c:v>
                </c:pt>
                <c:pt idx="38">
                  <c:v>173</c:v>
                </c:pt>
                <c:pt idx="39">
                  <c:v>5.2</c:v>
                </c:pt>
                <c:pt idx="40">
                  <c:v>12</c:v>
                </c:pt>
                <c:pt idx="41">
                  <c:v>1.69</c:v>
                </c:pt>
                <c:pt idx="42">
                  <c:v>8.4</c:v>
                </c:pt>
                <c:pt idx="43">
                  <c:v>2.36</c:v>
                </c:pt>
                <c:pt idx="44">
                  <c:v>0.98</c:v>
                </c:pt>
                <c:pt idx="45">
                  <c:v>2.87</c:v>
                </c:pt>
                <c:pt idx="46">
                  <c:v>0.51</c:v>
                </c:pt>
                <c:pt idx="47">
                  <c:v>3.3</c:v>
                </c:pt>
                <c:pt idx="49">
                  <c:v>0.72</c:v>
                </c:pt>
                <c:pt idx="50">
                  <c:v>2.1</c:v>
                </c:pt>
                <c:pt idx="51">
                  <c:v>0.31</c:v>
                </c:pt>
                <c:pt idx="52">
                  <c:v>2.06</c:v>
                </c:pt>
                <c:pt idx="53">
                  <c:v>0.32</c:v>
                </c:pt>
                <c:pt idx="54">
                  <c:v>1.52</c:v>
                </c:pt>
                <c:pt idx="55">
                  <c:v>0.28000000000000003</c:v>
                </c:pt>
                <c:pt idx="57">
                  <c:v>3.28</c:v>
                </c:pt>
                <c:pt idx="59">
                  <c:v>0.33</c:v>
                </c:pt>
                <c:pt idx="60">
                  <c:v>0.28999999999999998</c:v>
                </c:pt>
              </c:numCache>
            </c:numRef>
          </c:xVal>
          <c:yVal>
            <c:numRef>
              <c:f>S3F!$J$6:$J$66</c:f>
              <c:numCache>
                <c:formatCode>General</c:formatCode>
                <c:ptCount val="61"/>
                <c:pt idx="0">
                  <c:v>5.7308078842448396</c:v>
                </c:pt>
                <c:pt idx="1">
                  <c:v>3.2914062504931998</c:v>
                </c:pt>
                <c:pt idx="2">
                  <c:v>13974.952380848599</c:v>
                </c:pt>
                <c:pt idx="3">
                  <c:v>44858.404038485904</c:v>
                </c:pt>
                <c:pt idx="4">
                  <c:v>43064.9891338917</c:v>
                </c:pt>
                <c:pt idx="5">
                  <c:v>92598.459842963304</c:v>
                </c:pt>
                <c:pt idx="6">
                  <c:v>219977.526294843</c:v>
                </c:pt>
                <c:pt idx="7">
                  <c:v>598.64882262204105</c:v>
                </c:pt>
                <c:pt idx="8">
                  <c:v>254.96960405027701</c:v>
                </c:pt>
                <c:pt idx="9">
                  <c:v>0</c:v>
                </c:pt>
                <c:pt idx="10">
                  <c:v>1348.0794193599299</c:v>
                </c:pt>
                <c:pt idx="11">
                  <c:v>86787</c:v>
                </c:pt>
                <c:pt idx="12">
                  <c:v>84125.973618000906</c:v>
                </c:pt>
                <c:pt idx="13">
                  <c:v>37.176105727236298</c:v>
                </c:pt>
                <c:pt idx="14">
                  <c:v>6726.5747075241998</c:v>
                </c:pt>
                <c:pt idx="15">
                  <c:v>254.12250231581501</c:v>
                </c:pt>
                <c:pt idx="16">
                  <c:v>305.986588935648</c:v>
                </c:pt>
                <c:pt idx="17">
                  <c:v>307.683091801849</c:v>
                </c:pt>
                <c:pt idx="18">
                  <c:v>1203.1581584251901</c:v>
                </c:pt>
                <c:pt idx="19">
                  <c:v>66261.509477197993</c:v>
                </c:pt>
                <c:pt idx="20">
                  <c:v>64520.959661016903</c:v>
                </c:pt>
                <c:pt idx="21">
                  <c:v>45.867783736595896</c:v>
                </c:pt>
                <c:pt idx="22">
                  <c:v>148.18296091840099</c:v>
                </c:pt>
                <c:pt idx="23">
                  <c:v>79.070295164553301</c:v>
                </c:pt>
                <c:pt idx="24">
                  <c:v>78.726262482235697</c:v>
                </c:pt>
                <c:pt idx="25">
                  <c:v>82.334008045982898</c:v>
                </c:pt>
                <c:pt idx="26">
                  <c:v>15.059209041098701</c:v>
                </c:pt>
                <c:pt idx="27">
                  <c:v>1.4201845682832901</c:v>
                </c:pt>
                <c:pt idx="28">
                  <c:v>2.5379073163776402</c:v>
                </c:pt>
                <c:pt idx="29">
                  <c:v>1.82018325814101</c:v>
                </c:pt>
                <c:pt idx="30">
                  <c:v>167.53975970289599</c:v>
                </c:pt>
                <c:pt idx="31">
                  <c:v>18.580726965662201</c:v>
                </c:pt>
                <c:pt idx="32">
                  <c:v>51.250224309130203</c:v>
                </c:pt>
                <c:pt idx="33">
                  <c:v>3.9982130952597399</c:v>
                </c:pt>
                <c:pt idx="34">
                  <c:v>0.461698556885907</c:v>
                </c:pt>
                <c:pt idx="35">
                  <c:v>1.44030521884837</c:v>
                </c:pt>
                <c:pt idx="36">
                  <c:v>0.136465746704862</c:v>
                </c:pt>
                <c:pt idx="37">
                  <c:v>0</c:v>
                </c:pt>
                <c:pt idx="38">
                  <c:v>170.44770345904499</c:v>
                </c:pt>
                <c:pt idx="39">
                  <c:v>5.05403440070023</c:v>
                </c:pt>
                <c:pt idx="40">
                  <c:v>11.4480954759936</c:v>
                </c:pt>
                <c:pt idx="41">
                  <c:v>1.60050672521955</c:v>
                </c:pt>
                <c:pt idx="42">
                  <c:v>7.9356900559483297</c:v>
                </c:pt>
                <c:pt idx="43">
                  <c:v>2.0942202767840201</c:v>
                </c:pt>
                <c:pt idx="44">
                  <c:v>0.96044223970644804</c:v>
                </c:pt>
                <c:pt idx="45">
                  <c:v>2.8023442245049401</c:v>
                </c:pt>
                <c:pt idx="46">
                  <c:v>0.454245213393422</c:v>
                </c:pt>
                <c:pt idx="47">
                  <c:v>3.2839712023146701</c:v>
                </c:pt>
                <c:pt idx="48">
                  <c:v>3.2648826392399801</c:v>
                </c:pt>
                <c:pt idx="49">
                  <c:v>0.74023333644453704</c:v>
                </c:pt>
                <c:pt idx="50">
                  <c:v>2.1581356195112198</c:v>
                </c:pt>
                <c:pt idx="51">
                  <c:v>0.29045149856111602</c:v>
                </c:pt>
                <c:pt idx="52">
                  <c:v>1.9720246780906701</c:v>
                </c:pt>
                <c:pt idx="53">
                  <c:v>0.32505882690299198</c:v>
                </c:pt>
                <c:pt idx="54">
                  <c:v>1.4609649923096499</c:v>
                </c:pt>
                <c:pt idx="55">
                  <c:v>0.23726547201415399</c:v>
                </c:pt>
                <c:pt idx="56">
                  <c:v>0.34478230627517997</c:v>
                </c:pt>
                <c:pt idx="57">
                  <c:v>3.6603555768467402</c:v>
                </c:pt>
                <c:pt idx="58">
                  <c:v>0</c:v>
                </c:pt>
                <c:pt idx="59">
                  <c:v>0.31826491951729202</c:v>
                </c:pt>
                <c:pt idx="60">
                  <c:v>0.30691635442208098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84B-43E6-A5E5-185F56BFCB71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S3F!$C$6:$C$66</c:f>
              <c:numCache>
                <c:formatCode>General</c:formatCode>
                <c:ptCount val="61"/>
                <c:pt idx="0">
                  <c:v>6</c:v>
                </c:pt>
                <c:pt idx="2">
                  <c:v>15506</c:v>
                </c:pt>
                <c:pt idx="3">
                  <c:v>51318</c:v>
                </c:pt>
                <c:pt idx="5">
                  <c:v>92145</c:v>
                </c:pt>
                <c:pt idx="6">
                  <c:v>224259</c:v>
                </c:pt>
                <c:pt idx="7">
                  <c:v>611</c:v>
                </c:pt>
                <c:pt idx="10">
                  <c:v>1577</c:v>
                </c:pt>
                <c:pt idx="11">
                  <c:v>86787</c:v>
                </c:pt>
                <c:pt idx="13">
                  <c:v>36.75</c:v>
                </c:pt>
                <c:pt idx="14">
                  <c:v>7012</c:v>
                </c:pt>
                <c:pt idx="15">
                  <c:v>238</c:v>
                </c:pt>
                <c:pt idx="16">
                  <c:v>300.2</c:v>
                </c:pt>
                <c:pt idx="18">
                  <c:v>1255</c:v>
                </c:pt>
                <c:pt idx="19">
                  <c:v>72598</c:v>
                </c:pt>
                <c:pt idx="21">
                  <c:v>46.9</c:v>
                </c:pt>
                <c:pt idx="22">
                  <c:v>145.69999999999999</c:v>
                </c:pt>
                <c:pt idx="23">
                  <c:v>89.5</c:v>
                </c:pt>
                <c:pt idx="25">
                  <c:v>70.8</c:v>
                </c:pt>
                <c:pt idx="26">
                  <c:v>16.02</c:v>
                </c:pt>
                <c:pt idx="27">
                  <c:v>1.26</c:v>
                </c:pt>
                <c:pt idx="30">
                  <c:v>166.6</c:v>
                </c:pt>
                <c:pt idx="31">
                  <c:v>19.329999999999998</c:v>
                </c:pt>
                <c:pt idx="32">
                  <c:v>55.1</c:v>
                </c:pt>
                <c:pt idx="33">
                  <c:v>4.16</c:v>
                </c:pt>
                <c:pt idx="35">
                  <c:v>1.33</c:v>
                </c:pt>
                <c:pt idx="36">
                  <c:v>0.13</c:v>
                </c:pt>
                <c:pt idx="37">
                  <c:v>0.04</c:v>
                </c:pt>
                <c:pt idx="38">
                  <c:v>173</c:v>
                </c:pt>
                <c:pt idx="39">
                  <c:v>5.2</c:v>
                </c:pt>
                <c:pt idx="40">
                  <c:v>12</c:v>
                </c:pt>
                <c:pt idx="41">
                  <c:v>1.69</c:v>
                </c:pt>
                <c:pt idx="42">
                  <c:v>8.4</c:v>
                </c:pt>
                <c:pt idx="43">
                  <c:v>2.36</c:v>
                </c:pt>
                <c:pt idx="44">
                  <c:v>0.98</c:v>
                </c:pt>
                <c:pt idx="45">
                  <c:v>2.87</c:v>
                </c:pt>
                <c:pt idx="46">
                  <c:v>0.51</c:v>
                </c:pt>
                <c:pt idx="47">
                  <c:v>3.3</c:v>
                </c:pt>
                <c:pt idx="49">
                  <c:v>0.72</c:v>
                </c:pt>
                <c:pt idx="50">
                  <c:v>2.1</c:v>
                </c:pt>
                <c:pt idx="51">
                  <c:v>0.31</c:v>
                </c:pt>
                <c:pt idx="52">
                  <c:v>2.06</c:v>
                </c:pt>
                <c:pt idx="53">
                  <c:v>0.32</c:v>
                </c:pt>
                <c:pt idx="54">
                  <c:v>1.52</c:v>
                </c:pt>
                <c:pt idx="55">
                  <c:v>0.28000000000000003</c:v>
                </c:pt>
                <c:pt idx="57">
                  <c:v>3.28</c:v>
                </c:pt>
                <c:pt idx="59">
                  <c:v>0.33</c:v>
                </c:pt>
                <c:pt idx="60">
                  <c:v>0.28999999999999998</c:v>
                </c:pt>
              </c:numCache>
            </c:numRef>
          </c:xVal>
          <c:yVal>
            <c:numRef>
              <c:f>S3F!$K$6:$K$66</c:f>
              <c:numCache>
                <c:formatCode>General</c:formatCode>
                <c:ptCount val="61"/>
                <c:pt idx="0">
                  <c:v>5.6868633186408299</c:v>
                </c:pt>
                <c:pt idx="1">
                  <c:v>8.1734469847685993</c:v>
                </c:pt>
                <c:pt idx="2">
                  <c:v>14944.4671569359</c:v>
                </c:pt>
                <c:pt idx="3">
                  <c:v>43368.747847234597</c:v>
                </c:pt>
                <c:pt idx="4">
                  <c:v>49661.864571358798</c:v>
                </c:pt>
                <c:pt idx="5">
                  <c:v>94975.509301890794</c:v>
                </c:pt>
                <c:pt idx="6">
                  <c:v>232447.66372921201</c:v>
                </c:pt>
                <c:pt idx="7">
                  <c:v>653.45363364559</c:v>
                </c:pt>
                <c:pt idx="8">
                  <c:v>478.81682578521901</c:v>
                </c:pt>
                <c:pt idx="9">
                  <c:v>129.09823350558699</c:v>
                </c:pt>
                <c:pt idx="10">
                  <c:v>1492.08299723914</c:v>
                </c:pt>
                <c:pt idx="11">
                  <c:v>87261.013976376606</c:v>
                </c:pt>
                <c:pt idx="12">
                  <c:v>86786.999999999898</c:v>
                </c:pt>
                <c:pt idx="13">
                  <c:v>41.785797747239599</c:v>
                </c:pt>
                <c:pt idx="14">
                  <c:v>7108.7081431295201</c:v>
                </c:pt>
                <c:pt idx="15">
                  <c:v>248.636699679283</c:v>
                </c:pt>
                <c:pt idx="16">
                  <c:v>506.36135355533298</c:v>
                </c:pt>
                <c:pt idx="17">
                  <c:v>352.99279649454797</c:v>
                </c:pt>
                <c:pt idx="18">
                  <c:v>1217.99920562375</c:v>
                </c:pt>
                <c:pt idx="19">
                  <c:v>65586.524422078306</c:v>
                </c:pt>
                <c:pt idx="20">
                  <c:v>47808.686474585797</c:v>
                </c:pt>
                <c:pt idx="21">
                  <c:v>45.963332706999402</c:v>
                </c:pt>
                <c:pt idx="22">
                  <c:v>153.77771962563801</c:v>
                </c:pt>
                <c:pt idx="23">
                  <c:v>74.674665816120395</c:v>
                </c:pt>
                <c:pt idx="24">
                  <c:v>78.195768726343104</c:v>
                </c:pt>
                <c:pt idx="25">
                  <c:v>92.220796918253995</c:v>
                </c:pt>
                <c:pt idx="26">
                  <c:v>14.9481923828597</c:v>
                </c:pt>
                <c:pt idx="27">
                  <c:v>1.6897389508092699</c:v>
                </c:pt>
                <c:pt idx="28">
                  <c:v>2.74399082615014</c:v>
                </c:pt>
                <c:pt idx="29">
                  <c:v>1.85612705085898</c:v>
                </c:pt>
                <c:pt idx="30">
                  <c:v>165.343084437345</c:v>
                </c:pt>
                <c:pt idx="31">
                  <c:v>18.274461575342301</c:v>
                </c:pt>
                <c:pt idx="32">
                  <c:v>50.210794017715997</c:v>
                </c:pt>
                <c:pt idx="33">
                  <c:v>3.73431067918979</c:v>
                </c:pt>
                <c:pt idx="34">
                  <c:v>0.42064008545550502</c:v>
                </c:pt>
                <c:pt idx="35">
                  <c:v>1.64436480996875</c:v>
                </c:pt>
                <c:pt idx="36">
                  <c:v>0.14769756433042</c:v>
                </c:pt>
                <c:pt idx="37">
                  <c:v>2.8806587363116001E-2</c:v>
                </c:pt>
                <c:pt idx="38">
                  <c:v>176.71367308784099</c:v>
                </c:pt>
                <c:pt idx="39">
                  <c:v>5.0966863450867201</c:v>
                </c:pt>
                <c:pt idx="40">
                  <c:v>11.579908255587799</c:v>
                </c:pt>
                <c:pt idx="41">
                  <c:v>1.66744854271458</c:v>
                </c:pt>
                <c:pt idx="42">
                  <c:v>8.6398672597958708</c:v>
                </c:pt>
                <c:pt idx="43">
                  <c:v>2.41046973889393</c:v>
                </c:pt>
                <c:pt idx="44">
                  <c:v>0.90451136323884596</c:v>
                </c:pt>
                <c:pt idx="45">
                  <c:v>2.9971958894142499</c:v>
                </c:pt>
                <c:pt idx="46">
                  <c:v>0.47735817344416898</c:v>
                </c:pt>
                <c:pt idx="47">
                  <c:v>3.3493122459170501</c:v>
                </c:pt>
                <c:pt idx="48">
                  <c:v>3.3107930305592799</c:v>
                </c:pt>
                <c:pt idx="49">
                  <c:v>0.68473901930237602</c:v>
                </c:pt>
                <c:pt idx="50">
                  <c:v>2.0933177854526699</c:v>
                </c:pt>
                <c:pt idx="51">
                  <c:v>0.30088467646233902</c:v>
                </c:pt>
                <c:pt idx="52">
                  <c:v>2.06766759174171</c:v>
                </c:pt>
                <c:pt idx="53">
                  <c:v>0.29945223669950599</c:v>
                </c:pt>
                <c:pt idx="54">
                  <c:v>1.50580117033895</c:v>
                </c:pt>
                <c:pt idx="55">
                  <c:v>0.234198991020794</c:v>
                </c:pt>
                <c:pt idx="56">
                  <c:v>0.274064698566025</c:v>
                </c:pt>
                <c:pt idx="57">
                  <c:v>3.6651057608192299</c:v>
                </c:pt>
                <c:pt idx="58">
                  <c:v>0</c:v>
                </c:pt>
                <c:pt idx="59">
                  <c:v>0.32549140251909903</c:v>
                </c:pt>
                <c:pt idx="60">
                  <c:v>0.30474099660996501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5D-4E46-BDEC-367CFD9F7250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S3F!$C$6:$C$66</c:f>
              <c:numCache>
                <c:formatCode>General</c:formatCode>
                <c:ptCount val="61"/>
                <c:pt idx="0">
                  <c:v>6</c:v>
                </c:pt>
                <c:pt idx="2">
                  <c:v>15506</c:v>
                </c:pt>
                <c:pt idx="3">
                  <c:v>51318</c:v>
                </c:pt>
                <c:pt idx="5">
                  <c:v>92145</c:v>
                </c:pt>
                <c:pt idx="6">
                  <c:v>224259</c:v>
                </c:pt>
                <c:pt idx="7">
                  <c:v>611</c:v>
                </c:pt>
                <c:pt idx="10">
                  <c:v>1577</c:v>
                </c:pt>
                <c:pt idx="11">
                  <c:v>86787</c:v>
                </c:pt>
                <c:pt idx="13">
                  <c:v>36.75</c:v>
                </c:pt>
                <c:pt idx="14">
                  <c:v>7012</c:v>
                </c:pt>
                <c:pt idx="15">
                  <c:v>238</c:v>
                </c:pt>
                <c:pt idx="16">
                  <c:v>300.2</c:v>
                </c:pt>
                <c:pt idx="18">
                  <c:v>1255</c:v>
                </c:pt>
                <c:pt idx="19">
                  <c:v>72598</c:v>
                </c:pt>
                <c:pt idx="21">
                  <c:v>46.9</c:v>
                </c:pt>
                <c:pt idx="22">
                  <c:v>145.69999999999999</c:v>
                </c:pt>
                <c:pt idx="23">
                  <c:v>89.5</c:v>
                </c:pt>
                <c:pt idx="25">
                  <c:v>70.8</c:v>
                </c:pt>
                <c:pt idx="26">
                  <c:v>16.02</c:v>
                </c:pt>
                <c:pt idx="27">
                  <c:v>1.26</c:v>
                </c:pt>
                <c:pt idx="30">
                  <c:v>166.6</c:v>
                </c:pt>
                <c:pt idx="31">
                  <c:v>19.329999999999998</c:v>
                </c:pt>
                <c:pt idx="32">
                  <c:v>55.1</c:v>
                </c:pt>
                <c:pt idx="33">
                  <c:v>4.16</c:v>
                </c:pt>
                <c:pt idx="35">
                  <c:v>1.33</c:v>
                </c:pt>
                <c:pt idx="36">
                  <c:v>0.13</c:v>
                </c:pt>
                <c:pt idx="37">
                  <c:v>0.04</c:v>
                </c:pt>
                <c:pt idx="38">
                  <c:v>173</c:v>
                </c:pt>
                <c:pt idx="39">
                  <c:v>5.2</c:v>
                </c:pt>
                <c:pt idx="40">
                  <c:v>12</c:v>
                </c:pt>
                <c:pt idx="41">
                  <c:v>1.69</c:v>
                </c:pt>
                <c:pt idx="42">
                  <c:v>8.4</c:v>
                </c:pt>
                <c:pt idx="43">
                  <c:v>2.36</c:v>
                </c:pt>
                <c:pt idx="44">
                  <c:v>0.98</c:v>
                </c:pt>
                <c:pt idx="45">
                  <c:v>2.87</c:v>
                </c:pt>
                <c:pt idx="46">
                  <c:v>0.51</c:v>
                </c:pt>
                <c:pt idx="47">
                  <c:v>3.3</c:v>
                </c:pt>
                <c:pt idx="49">
                  <c:v>0.72</c:v>
                </c:pt>
                <c:pt idx="50">
                  <c:v>2.1</c:v>
                </c:pt>
                <c:pt idx="51">
                  <c:v>0.31</c:v>
                </c:pt>
                <c:pt idx="52">
                  <c:v>2.06</c:v>
                </c:pt>
                <c:pt idx="53">
                  <c:v>0.32</c:v>
                </c:pt>
                <c:pt idx="54">
                  <c:v>1.52</c:v>
                </c:pt>
                <c:pt idx="55">
                  <c:v>0.28000000000000003</c:v>
                </c:pt>
                <c:pt idx="57">
                  <c:v>3.28</c:v>
                </c:pt>
                <c:pt idx="59">
                  <c:v>0.33</c:v>
                </c:pt>
                <c:pt idx="60">
                  <c:v>0.28999999999999998</c:v>
                </c:pt>
              </c:numCache>
            </c:numRef>
          </c:xVal>
          <c:yVal>
            <c:numRef>
              <c:f>S3F!$L$6:$L$66</c:f>
              <c:numCache>
                <c:formatCode>General</c:formatCode>
                <c:ptCount val="61"/>
                <c:pt idx="0">
                  <c:v>5.2487546852476203</c:v>
                </c:pt>
                <c:pt idx="1">
                  <c:v>3.0559198272256598</c:v>
                </c:pt>
                <c:pt idx="2">
                  <c:v>14352.1128359492</c:v>
                </c:pt>
                <c:pt idx="3">
                  <c:v>43553.219286630003</c:v>
                </c:pt>
                <c:pt idx="4">
                  <c:v>49703.057299446999</c:v>
                </c:pt>
                <c:pt idx="5">
                  <c:v>92994.056683631294</c:v>
                </c:pt>
                <c:pt idx="6">
                  <c:v>221082.85289415001</c:v>
                </c:pt>
                <c:pt idx="7">
                  <c:v>578.69774898815001</c:v>
                </c:pt>
                <c:pt idx="8">
                  <c:v>224.186772495464</c:v>
                </c:pt>
                <c:pt idx="9">
                  <c:v>158.19741272437099</c:v>
                </c:pt>
                <c:pt idx="10">
                  <c:v>1462.77243821717</c:v>
                </c:pt>
                <c:pt idx="11">
                  <c:v>86489.143162378401</c:v>
                </c:pt>
                <c:pt idx="12">
                  <c:v>86786.999999999898</c:v>
                </c:pt>
                <c:pt idx="13">
                  <c:v>35.859271775414001</c:v>
                </c:pt>
                <c:pt idx="14">
                  <c:v>7207.0280524700902</c:v>
                </c:pt>
                <c:pt idx="15">
                  <c:v>240.62916953075299</c:v>
                </c:pt>
                <c:pt idx="16">
                  <c:v>323.58110381198702</c:v>
                </c:pt>
                <c:pt idx="17">
                  <c:v>305.78459227951299</c:v>
                </c:pt>
                <c:pt idx="18">
                  <c:v>1241.0858391428401</c:v>
                </c:pt>
                <c:pt idx="19">
                  <c:v>68098.749604921002</c:v>
                </c:pt>
                <c:pt idx="20">
                  <c:v>61411.695538515698</c:v>
                </c:pt>
                <c:pt idx="21">
                  <c:v>44.275425999575901</c:v>
                </c:pt>
                <c:pt idx="22">
                  <c:v>147.450907842155</c:v>
                </c:pt>
                <c:pt idx="23">
                  <c:v>72.853307187696402</c:v>
                </c:pt>
                <c:pt idx="24">
                  <c:v>76.009123069465005</c:v>
                </c:pt>
                <c:pt idx="25">
                  <c:v>80.913969054913494</c:v>
                </c:pt>
                <c:pt idx="26">
                  <c:v>14.2148455220463</c:v>
                </c:pt>
                <c:pt idx="27">
                  <c:v>1.44838964359237</c:v>
                </c:pt>
                <c:pt idx="28">
                  <c:v>2.7370884253605601</c:v>
                </c:pt>
                <c:pt idx="29">
                  <c:v>1.75482559185938</c:v>
                </c:pt>
                <c:pt idx="30">
                  <c:v>157.90713377854701</c:v>
                </c:pt>
                <c:pt idx="31">
                  <c:v>17.5277341961255</c:v>
                </c:pt>
                <c:pt idx="32">
                  <c:v>48.1919973399784</c:v>
                </c:pt>
                <c:pt idx="33">
                  <c:v>3.6914399840383898</c:v>
                </c:pt>
                <c:pt idx="34">
                  <c:v>0.39371641228794302</c:v>
                </c:pt>
                <c:pt idx="35">
                  <c:v>1.3338414018245499</c:v>
                </c:pt>
                <c:pt idx="36">
                  <c:v>0.132616876696352</c:v>
                </c:pt>
                <c:pt idx="37">
                  <c:v>3.8039217387985998E-2</c:v>
                </c:pt>
                <c:pt idx="38">
                  <c:v>169.97035382241401</c:v>
                </c:pt>
                <c:pt idx="39">
                  <c:v>4.9422595314898601</c:v>
                </c:pt>
                <c:pt idx="40">
                  <c:v>11.357573954083801</c:v>
                </c:pt>
                <c:pt idx="41">
                  <c:v>1.62195514233892</c:v>
                </c:pt>
                <c:pt idx="42">
                  <c:v>8.1895841702515906</c:v>
                </c:pt>
                <c:pt idx="43">
                  <c:v>2.3194948984874202</c:v>
                </c:pt>
                <c:pt idx="44">
                  <c:v>0.95263802058036295</c:v>
                </c:pt>
                <c:pt idx="45">
                  <c:v>2.9471813154856501</c:v>
                </c:pt>
                <c:pt idx="46">
                  <c:v>0.45795074290811</c:v>
                </c:pt>
                <c:pt idx="47">
                  <c:v>3.2596198920264499</c:v>
                </c:pt>
                <c:pt idx="48">
                  <c:v>3.2092529368414699</c:v>
                </c:pt>
                <c:pt idx="49">
                  <c:v>0.65287079421584104</c:v>
                </c:pt>
                <c:pt idx="50">
                  <c:v>1.9501794946948099</c:v>
                </c:pt>
                <c:pt idx="51">
                  <c:v>0.28039786470558797</c:v>
                </c:pt>
                <c:pt idx="52">
                  <c:v>2.0585904726297102</c:v>
                </c:pt>
                <c:pt idx="53">
                  <c:v>0.28680575736966801</c:v>
                </c:pt>
                <c:pt idx="54">
                  <c:v>1.4532338494339301</c:v>
                </c:pt>
                <c:pt idx="55">
                  <c:v>0.25447950635373001</c:v>
                </c:pt>
                <c:pt idx="56">
                  <c:v>0.27362088864911799</c:v>
                </c:pt>
                <c:pt idx="57">
                  <c:v>3.4676001225468802</c:v>
                </c:pt>
                <c:pt idx="58">
                  <c:v>1.147162731167E-2</c:v>
                </c:pt>
                <c:pt idx="59">
                  <c:v>0.32262197036037399</c:v>
                </c:pt>
                <c:pt idx="60">
                  <c:v>0.31011639654187301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5D-4E46-BDEC-367CFD9F7250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S3F!$C$6:$C$66</c:f>
              <c:numCache>
                <c:formatCode>General</c:formatCode>
                <c:ptCount val="61"/>
                <c:pt idx="0">
                  <c:v>6</c:v>
                </c:pt>
                <c:pt idx="2">
                  <c:v>15506</c:v>
                </c:pt>
                <c:pt idx="3">
                  <c:v>51318</c:v>
                </c:pt>
                <c:pt idx="5">
                  <c:v>92145</c:v>
                </c:pt>
                <c:pt idx="6">
                  <c:v>224259</c:v>
                </c:pt>
                <c:pt idx="7">
                  <c:v>611</c:v>
                </c:pt>
                <c:pt idx="10">
                  <c:v>1577</c:v>
                </c:pt>
                <c:pt idx="11">
                  <c:v>86787</c:v>
                </c:pt>
                <c:pt idx="13">
                  <c:v>36.75</c:v>
                </c:pt>
                <c:pt idx="14">
                  <c:v>7012</c:v>
                </c:pt>
                <c:pt idx="15">
                  <c:v>238</c:v>
                </c:pt>
                <c:pt idx="16">
                  <c:v>300.2</c:v>
                </c:pt>
                <c:pt idx="18">
                  <c:v>1255</c:v>
                </c:pt>
                <c:pt idx="19">
                  <c:v>72598</c:v>
                </c:pt>
                <c:pt idx="21">
                  <c:v>46.9</c:v>
                </c:pt>
                <c:pt idx="22">
                  <c:v>145.69999999999999</c:v>
                </c:pt>
                <c:pt idx="23">
                  <c:v>89.5</c:v>
                </c:pt>
                <c:pt idx="25">
                  <c:v>70.8</c:v>
                </c:pt>
                <c:pt idx="26">
                  <c:v>16.02</c:v>
                </c:pt>
                <c:pt idx="27">
                  <c:v>1.26</c:v>
                </c:pt>
                <c:pt idx="30">
                  <c:v>166.6</c:v>
                </c:pt>
                <c:pt idx="31">
                  <c:v>19.329999999999998</c:v>
                </c:pt>
                <c:pt idx="32">
                  <c:v>55.1</c:v>
                </c:pt>
                <c:pt idx="33">
                  <c:v>4.16</c:v>
                </c:pt>
                <c:pt idx="35">
                  <c:v>1.33</c:v>
                </c:pt>
                <c:pt idx="36">
                  <c:v>0.13</c:v>
                </c:pt>
                <c:pt idx="37">
                  <c:v>0.04</c:v>
                </c:pt>
                <c:pt idx="38">
                  <c:v>173</c:v>
                </c:pt>
                <c:pt idx="39">
                  <c:v>5.2</c:v>
                </c:pt>
                <c:pt idx="40">
                  <c:v>12</c:v>
                </c:pt>
                <c:pt idx="41">
                  <c:v>1.69</c:v>
                </c:pt>
                <c:pt idx="42">
                  <c:v>8.4</c:v>
                </c:pt>
                <c:pt idx="43">
                  <c:v>2.36</c:v>
                </c:pt>
                <c:pt idx="44">
                  <c:v>0.98</c:v>
                </c:pt>
                <c:pt idx="45">
                  <c:v>2.87</c:v>
                </c:pt>
                <c:pt idx="46">
                  <c:v>0.51</c:v>
                </c:pt>
                <c:pt idx="47">
                  <c:v>3.3</c:v>
                </c:pt>
                <c:pt idx="49">
                  <c:v>0.72</c:v>
                </c:pt>
                <c:pt idx="50">
                  <c:v>2.1</c:v>
                </c:pt>
                <c:pt idx="51">
                  <c:v>0.31</c:v>
                </c:pt>
                <c:pt idx="52">
                  <c:v>2.06</c:v>
                </c:pt>
                <c:pt idx="53">
                  <c:v>0.32</c:v>
                </c:pt>
                <c:pt idx="54">
                  <c:v>1.52</c:v>
                </c:pt>
                <c:pt idx="55">
                  <c:v>0.28000000000000003</c:v>
                </c:pt>
                <c:pt idx="57">
                  <c:v>3.28</c:v>
                </c:pt>
                <c:pt idx="59">
                  <c:v>0.33</c:v>
                </c:pt>
                <c:pt idx="60">
                  <c:v>0.28999999999999998</c:v>
                </c:pt>
              </c:numCache>
            </c:numRef>
          </c:xVal>
          <c:yVal>
            <c:numRef>
              <c:f>S3F!$M$6:$M$66</c:f>
              <c:numCache>
                <c:formatCode>General</c:formatCode>
                <c:ptCount val="61"/>
                <c:pt idx="0">
                  <c:v>6.1849414047638298</c:v>
                </c:pt>
                <c:pt idx="1">
                  <c:v>3.3584265146994201</c:v>
                </c:pt>
                <c:pt idx="2">
                  <c:v>15351.845145330401</c:v>
                </c:pt>
                <c:pt idx="3">
                  <c:v>50104.842914173103</c:v>
                </c:pt>
                <c:pt idx="4">
                  <c:v>51174.418645761602</c:v>
                </c:pt>
                <c:pt idx="5">
                  <c:v>94364.697569152602</c:v>
                </c:pt>
                <c:pt idx="6">
                  <c:v>236102.09143565901</c:v>
                </c:pt>
                <c:pt idx="7">
                  <c:v>596.06125064832895</c:v>
                </c:pt>
                <c:pt idx="8">
                  <c:v>373.733581144575</c:v>
                </c:pt>
                <c:pt idx="9">
                  <c:v>174.35372557860899</c:v>
                </c:pt>
                <c:pt idx="10">
                  <c:v>1516.9145365515801</c:v>
                </c:pt>
                <c:pt idx="11">
                  <c:v>87125.915675187498</c:v>
                </c:pt>
                <c:pt idx="12">
                  <c:v>86786.999999999898</c:v>
                </c:pt>
                <c:pt idx="13">
                  <c:v>37.044662693577898</c:v>
                </c:pt>
                <c:pt idx="14">
                  <c:v>6815.2193609308797</c:v>
                </c:pt>
                <c:pt idx="15">
                  <c:v>244.34431904590701</c:v>
                </c:pt>
                <c:pt idx="16">
                  <c:v>320.60489668444802</c:v>
                </c:pt>
                <c:pt idx="17">
                  <c:v>335.06568206526902</c:v>
                </c:pt>
                <c:pt idx="18">
                  <c:v>1249.97295242888</c:v>
                </c:pt>
                <c:pt idx="19">
                  <c:v>68104.558069753199</c:v>
                </c:pt>
                <c:pt idx="20">
                  <c:v>61007.024596167998</c:v>
                </c:pt>
                <c:pt idx="21">
                  <c:v>47.502115433169003</c:v>
                </c:pt>
                <c:pt idx="22">
                  <c:v>150.835652259798</c:v>
                </c:pt>
                <c:pt idx="23">
                  <c:v>75.373608970460097</c:v>
                </c:pt>
                <c:pt idx="24">
                  <c:v>74.107837983116895</c:v>
                </c:pt>
                <c:pt idx="25">
                  <c:v>86.1447067674208</c:v>
                </c:pt>
                <c:pt idx="26">
                  <c:v>15.5875448626884</c:v>
                </c:pt>
                <c:pt idx="27">
                  <c:v>1.37396200277459</c:v>
                </c:pt>
                <c:pt idx="28">
                  <c:v>2.7325728851919302</c:v>
                </c:pt>
                <c:pt idx="29">
                  <c:v>1.9493399948405601</c:v>
                </c:pt>
                <c:pt idx="30">
                  <c:v>163.42554756399099</c:v>
                </c:pt>
                <c:pt idx="31">
                  <c:v>17.431780363753099</c:v>
                </c:pt>
                <c:pt idx="32">
                  <c:v>50.487625888069402</c:v>
                </c:pt>
                <c:pt idx="33">
                  <c:v>3.6938079507622499</c:v>
                </c:pt>
                <c:pt idx="34">
                  <c:v>0.47109146635594301</c:v>
                </c:pt>
                <c:pt idx="35">
                  <c:v>1.75512177078417</c:v>
                </c:pt>
                <c:pt idx="36">
                  <c:v>0.14635206422500499</c:v>
                </c:pt>
                <c:pt idx="37">
                  <c:v>4.3136886150732003E-2</c:v>
                </c:pt>
                <c:pt idx="38">
                  <c:v>173.58672073108801</c:v>
                </c:pt>
                <c:pt idx="39">
                  <c:v>4.7828350964659601</c:v>
                </c:pt>
                <c:pt idx="40">
                  <c:v>11.3973500229222</c:v>
                </c:pt>
                <c:pt idx="41">
                  <c:v>1.6228912435166201</c:v>
                </c:pt>
                <c:pt idx="42">
                  <c:v>8.2873670161605197</c:v>
                </c:pt>
                <c:pt idx="43">
                  <c:v>2.2644968863130299</c:v>
                </c:pt>
                <c:pt idx="44">
                  <c:v>0.99886604015888303</c:v>
                </c:pt>
                <c:pt idx="45">
                  <c:v>2.80087058932155</c:v>
                </c:pt>
                <c:pt idx="46">
                  <c:v>0.45500877926383299</c:v>
                </c:pt>
                <c:pt idx="47">
                  <c:v>3.1680286858756501</c:v>
                </c:pt>
                <c:pt idx="48">
                  <c:v>3.2929090954098399</c:v>
                </c:pt>
                <c:pt idx="49">
                  <c:v>0.66411512499185998</c:v>
                </c:pt>
                <c:pt idx="50">
                  <c:v>2.1385650873956501</c:v>
                </c:pt>
                <c:pt idx="51">
                  <c:v>0.29079818550716002</c:v>
                </c:pt>
                <c:pt idx="52">
                  <c:v>2.0994321949971502</c:v>
                </c:pt>
                <c:pt idx="53">
                  <c:v>0.282889732640281</c:v>
                </c:pt>
                <c:pt idx="54">
                  <c:v>1.51032326611632</c:v>
                </c:pt>
                <c:pt idx="55">
                  <c:v>0.238770194651728</c:v>
                </c:pt>
                <c:pt idx="56">
                  <c:v>0.27365314004815899</c:v>
                </c:pt>
                <c:pt idx="57">
                  <c:v>3.7944466093279501</c:v>
                </c:pt>
                <c:pt idx="58">
                  <c:v>0</c:v>
                </c:pt>
                <c:pt idx="59">
                  <c:v>0.338101581117007</c:v>
                </c:pt>
                <c:pt idx="60">
                  <c:v>0.323970522710821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5D-4E46-BDEC-367CFD9F7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</c:scatterChart>
      <c:valAx>
        <c:axId val="1078377951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S3G!$C$6:$C$66</c:f>
              <c:numCache>
                <c:formatCode>General</c:formatCode>
                <c:ptCount val="61"/>
                <c:pt idx="1">
                  <c:v>53</c:v>
                </c:pt>
                <c:pt idx="2">
                  <c:v>10000</c:v>
                </c:pt>
                <c:pt idx="5">
                  <c:v>2000</c:v>
                </c:pt>
                <c:pt idx="7">
                  <c:v>167000</c:v>
                </c:pt>
                <c:pt idx="11">
                  <c:v>338300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110</c:v>
                </c:pt>
                <c:pt idx="19">
                  <c:v>1600</c:v>
                </c:pt>
                <c:pt idx="21">
                  <c:v>51</c:v>
                </c:pt>
                <c:pt idx="22">
                  <c:v>120</c:v>
                </c:pt>
                <c:pt idx="23">
                  <c:v>340</c:v>
                </c:pt>
                <c:pt idx="26">
                  <c:v>25</c:v>
                </c:pt>
                <c:pt idx="27">
                  <c:v>10</c:v>
                </c:pt>
                <c:pt idx="28">
                  <c:v>190</c:v>
                </c:pt>
                <c:pt idx="30">
                  <c:v>3100</c:v>
                </c:pt>
                <c:pt idx="31">
                  <c:v>990</c:v>
                </c:pt>
                <c:pt idx="33">
                  <c:v>10.3</c:v>
                </c:pt>
                <c:pt idx="35">
                  <c:v>100</c:v>
                </c:pt>
                <c:pt idx="36">
                  <c:v>3</c:v>
                </c:pt>
                <c:pt idx="38">
                  <c:v>2900</c:v>
                </c:pt>
                <c:pt idx="39">
                  <c:v>926</c:v>
                </c:pt>
                <c:pt idx="40">
                  <c:v>2600</c:v>
                </c:pt>
                <c:pt idx="41">
                  <c:v>280</c:v>
                </c:pt>
                <c:pt idx="42">
                  <c:v>1860</c:v>
                </c:pt>
                <c:pt idx="43">
                  <c:v>360</c:v>
                </c:pt>
                <c:pt idx="44">
                  <c:v>27</c:v>
                </c:pt>
                <c:pt idx="45">
                  <c:v>270</c:v>
                </c:pt>
                <c:pt idx="46">
                  <c:v>39</c:v>
                </c:pt>
                <c:pt idx="47">
                  <c:v>194</c:v>
                </c:pt>
                <c:pt idx="49">
                  <c:v>30</c:v>
                </c:pt>
                <c:pt idx="50">
                  <c:v>110</c:v>
                </c:pt>
                <c:pt idx="51">
                  <c:v>10</c:v>
                </c:pt>
                <c:pt idx="52">
                  <c:v>57</c:v>
                </c:pt>
                <c:pt idx="54">
                  <c:v>21</c:v>
                </c:pt>
                <c:pt idx="55">
                  <c:v>12</c:v>
                </c:pt>
                <c:pt idx="56">
                  <c:v>2</c:v>
                </c:pt>
                <c:pt idx="57">
                  <c:v>220</c:v>
                </c:pt>
                <c:pt idx="58">
                  <c:v>19</c:v>
                </c:pt>
                <c:pt idx="59">
                  <c:v>91</c:v>
                </c:pt>
                <c:pt idx="60">
                  <c:v>17</c:v>
                </c:pt>
              </c:numCache>
            </c:numRef>
          </c:xVal>
          <c:yVal>
            <c:numRef>
              <c:f>S3G!$G$6:$G$66</c:f>
              <c:numCache>
                <c:formatCode>General</c:formatCode>
                <c:ptCount val="61"/>
                <c:pt idx="0">
                  <c:v>13.230019338083</c:v>
                </c:pt>
                <c:pt idx="1">
                  <c:v>78.681207378028105</c:v>
                </c:pt>
                <c:pt idx="2">
                  <c:v>9789.2533323410898</c:v>
                </c:pt>
                <c:pt idx="3">
                  <c:v>621.28203446596399</c:v>
                </c:pt>
                <c:pt idx="4">
                  <c:v>626.06826332573803</c:v>
                </c:pt>
                <c:pt idx="5">
                  <c:v>1910.3929832623</c:v>
                </c:pt>
                <c:pt idx="6">
                  <c:v>0</c:v>
                </c:pt>
                <c:pt idx="7">
                  <c:v>235825.17838343099</c:v>
                </c:pt>
                <c:pt idx="8">
                  <c:v>313.28738579752297</c:v>
                </c:pt>
                <c:pt idx="9">
                  <c:v>120.575060768512</c:v>
                </c:pt>
                <c:pt idx="10">
                  <c:v>63.074197724316797</c:v>
                </c:pt>
                <c:pt idx="11">
                  <c:v>338300</c:v>
                </c:pt>
                <c:pt idx="12">
                  <c:v>338007.07756525598</c:v>
                </c:pt>
                <c:pt idx="13">
                  <c:v>18.851533337138001</c:v>
                </c:pt>
                <c:pt idx="14">
                  <c:v>99.522186122770904</c:v>
                </c:pt>
                <c:pt idx="15">
                  <c:v>14.263333408017701</c:v>
                </c:pt>
                <c:pt idx="16">
                  <c:v>107.60207300059901</c:v>
                </c:pt>
                <c:pt idx="17">
                  <c:v>108.655426412106</c:v>
                </c:pt>
                <c:pt idx="18">
                  <c:v>846.86710930386698</c:v>
                </c:pt>
                <c:pt idx="19">
                  <c:v>1534.9934489330301</c:v>
                </c:pt>
                <c:pt idx="20">
                  <c:v>1541.76526995874</c:v>
                </c:pt>
                <c:pt idx="21">
                  <c:v>51.971938069036</c:v>
                </c:pt>
                <c:pt idx="22">
                  <c:v>110.402832230398</c:v>
                </c:pt>
                <c:pt idx="23">
                  <c:v>359.282005347037</c:v>
                </c:pt>
                <c:pt idx="24">
                  <c:v>364.08734928278</c:v>
                </c:pt>
                <c:pt idx="25">
                  <c:v>578.20771966012398</c:v>
                </c:pt>
                <c:pt idx="26">
                  <c:v>66.958156178834301</c:v>
                </c:pt>
                <c:pt idx="27">
                  <c:v>17.498657824352499</c:v>
                </c:pt>
                <c:pt idx="28">
                  <c:v>280.72353075077302</c:v>
                </c:pt>
                <c:pt idx="29">
                  <c:v>0.26926583573009599</c:v>
                </c:pt>
                <c:pt idx="30">
                  <c:v>2964.6738561247398</c:v>
                </c:pt>
                <c:pt idx="31">
                  <c:v>881.46796796539502</c:v>
                </c:pt>
                <c:pt idx="32">
                  <c:v>47.500390153049302</c:v>
                </c:pt>
                <c:pt idx="33">
                  <c:v>10.364701962944601</c:v>
                </c:pt>
                <c:pt idx="34">
                  <c:v>1.60572200568627</c:v>
                </c:pt>
                <c:pt idx="35">
                  <c:v>100.137107368733</c:v>
                </c:pt>
                <c:pt idx="36">
                  <c:v>3.9152076559594602</c:v>
                </c:pt>
                <c:pt idx="37">
                  <c:v>4.1246732140071997E-2</c:v>
                </c:pt>
                <c:pt idx="38">
                  <c:v>2882.0194323140699</c:v>
                </c:pt>
                <c:pt idx="39">
                  <c:v>878.534925691897</c:v>
                </c:pt>
                <c:pt idx="40">
                  <c:v>2743.02794764994</c:v>
                </c:pt>
                <c:pt idx="41">
                  <c:v>260.51365602414302</c:v>
                </c:pt>
                <c:pt idx="42">
                  <c:v>1769.8404630003299</c:v>
                </c:pt>
                <c:pt idx="43">
                  <c:v>347.01121969063399</c:v>
                </c:pt>
                <c:pt idx="44">
                  <c:v>25.502043810661899</c:v>
                </c:pt>
                <c:pt idx="45">
                  <c:v>253.55649957576</c:v>
                </c:pt>
                <c:pt idx="46">
                  <c:v>33.939523180523402</c:v>
                </c:pt>
                <c:pt idx="47">
                  <c:v>165.89494492087599</c:v>
                </c:pt>
                <c:pt idx="48">
                  <c:v>166.795182120237</c:v>
                </c:pt>
                <c:pt idx="49">
                  <c:v>26.248054410462501</c:v>
                </c:pt>
                <c:pt idx="50">
                  <c:v>89.454944377595197</c:v>
                </c:pt>
                <c:pt idx="51">
                  <c:v>9.1251010663640404</c:v>
                </c:pt>
                <c:pt idx="52">
                  <c:v>51.883912424789798</c:v>
                </c:pt>
                <c:pt idx="53">
                  <c:v>9.0721615017371295</c:v>
                </c:pt>
                <c:pt idx="54">
                  <c:v>21.049081095258199</c:v>
                </c:pt>
                <c:pt idx="55">
                  <c:v>10.0698309704214</c:v>
                </c:pt>
                <c:pt idx="56">
                  <c:v>1.8671408993337599</c:v>
                </c:pt>
                <c:pt idx="57">
                  <c:v>233.137617467392</c:v>
                </c:pt>
                <c:pt idx="58">
                  <c:v>22.184158860422201</c:v>
                </c:pt>
                <c:pt idx="59">
                  <c:v>91.272188484310803</c:v>
                </c:pt>
                <c:pt idx="60">
                  <c:v>15.892210954915701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6A-45A2-9A60-0856B14DAF5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S3G!$C$6:$C$66</c:f>
              <c:numCache>
                <c:formatCode>General</c:formatCode>
                <c:ptCount val="61"/>
                <c:pt idx="1">
                  <c:v>53</c:v>
                </c:pt>
                <c:pt idx="2">
                  <c:v>10000</c:v>
                </c:pt>
                <c:pt idx="5">
                  <c:v>2000</c:v>
                </c:pt>
                <c:pt idx="7">
                  <c:v>167000</c:v>
                </c:pt>
                <c:pt idx="11">
                  <c:v>338300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110</c:v>
                </c:pt>
                <c:pt idx="19">
                  <c:v>1600</c:v>
                </c:pt>
                <c:pt idx="21">
                  <c:v>51</c:v>
                </c:pt>
                <c:pt idx="22">
                  <c:v>120</c:v>
                </c:pt>
                <c:pt idx="23">
                  <c:v>340</c:v>
                </c:pt>
                <c:pt idx="26">
                  <c:v>25</c:v>
                </c:pt>
                <c:pt idx="27">
                  <c:v>10</c:v>
                </c:pt>
                <c:pt idx="28">
                  <c:v>190</c:v>
                </c:pt>
                <c:pt idx="30">
                  <c:v>3100</c:v>
                </c:pt>
                <c:pt idx="31">
                  <c:v>990</c:v>
                </c:pt>
                <c:pt idx="33">
                  <c:v>10.3</c:v>
                </c:pt>
                <c:pt idx="35">
                  <c:v>100</c:v>
                </c:pt>
                <c:pt idx="36">
                  <c:v>3</c:v>
                </c:pt>
                <c:pt idx="38">
                  <c:v>2900</c:v>
                </c:pt>
                <c:pt idx="39">
                  <c:v>926</c:v>
                </c:pt>
                <c:pt idx="40">
                  <c:v>2600</c:v>
                </c:pt>
                <c:pt idx="41">
                  <c:v>280</c:v>
                </c:pt>
                <c:pt idx="42">
                  <c:v>1860</c:v>
                </c:pt>
                <c:pt idx="43">
                  <c:v>360</c:v>
                </c:pt>
                <c:pt idx="44">
                  <c:v>27</c:v>
                </c:pt>
                <c:pt idx="45">
                  <c:v>270</c:v>
                </c:pt>
                <c:pt idx="46">
                  <c:v>39</c:v>
                </c:pt>
                <c:pt idx="47">
                  <c:v>194</c:v>
                </c:pt>
                <c:pt idx="49">
                  <c:v>30</c:v>
                </c:pt>
                <c:pt idx="50">
                  <c:v>110</c:v>
                </c:pt>
                <c:pt idx="51">
                  <c:v>10</c:v>
                </c:pt>
                <c:pt idx="52">
                  <c:v>57</c:v>
                </c:pt>
                <c:pt idx="54">
                  <c:v>21</c:v>
                </c:pt>
                <c:pt idx="55">
                  <c:v>12</c:v>
                </c:pt>
                <c:pt idx="56">
                  <c:v>2</c:v>
                </c:pt>
                <c:pt idx="57">
                  <c:v>220</c:v>
                </c:pt>
                <c:pt idx="58">
                  <c:v>19</c:v>
                </c:pt>
                <c:pt idx="59">
                  <c:v>91</c:v>
                </c:pt>
                <c:pt idx="60">
                  <c:v>17</c:v>
                </c:pt>
              </c:numCache>
            </c:numRef>
          </c:xVal>
          <c:yVal>
            <c:numRef>
              <c:f>S3G!$H$6:$H$66</c:f>
              <c:numCache>
                <c:formatCode>General</c:formatCode>
                <c:ptCount val="61"/>
                <c:pt idx="0">
                  <c:v>12.847239100198101</c:v>
                </c:pt>
                <c:pt idx="1">
                  <c:v>80.120439563957305</c:v>
                </c:pt>
                <c:pt idx="2">
                  <c:v>8421.3012730680402</c:v>
                </c:pt>
                <c:pt idx="3">
                  <c:v>607.42157073384897</c:v>
                </c:pt>
                <c:pt idx="4">
                  <c:v>591.43028343489198</c:v>
                </c:pt>
                <c:pt idx="5">
                  <c:v>1440.84484823856</c:v>
                </c:pt>
                <c:pt idx="6">
                  <c:v>484.04987840479498</c:v>
                </c:pt>
                <c:pt idx="7">
                  <c:v>213437.81577161801</c:v>
                </c:pt>
                <c:pt idx="8">
                  <c:v>259.065732450383</c:v>
                </c:pt>
                <c:pt idx="9">
                  <c:v>85.196512436869199</c:v>
                </c:pt>
                <c:pt idx="10">
                  <c:v>56.761006461173402</c:v>
                </c:pt>
                <c:pt idx="11">
                  <c:v>338300</c:v>
                </c:pt>
                <c:pt idx="12">
                  <c:v>334812.176285394</c:v>
                </c:pt>
                <c:pt idx="13">
                  <c:v>20.407108019095801</c:v>
                </c:pt>
                <c:pt idx="14">
                  <c:v>102.679243234894</c:v>
                </c:pt>
                <c:pt idx="15">
                  <c:v>14.0511513306573</c:v>
                </c:pt>
                <c:pt idx="16">
                  <c:v>101.975037642513</c:v>
                </c:pt>
                <c:pt idx="17">
                  <c:v>106.172633950687</c:v>
                </c:pt>
                <c:pt idx="18">
                  <c:v>826.20750117315595</c:v>
                </c:pt>
                <c:pt idx="19">
                  <c:v>1499.1811878748499</c:v>
                </c:pt>
                <c:pt idx="20">
                  <c:v>1519.28604565974</c:v>
                </c:pt>
                <c:pt idx="21">
                  <c:v>50.535475576919502</c:v>
                </c:pt>
                <c:pt idx="22">
                  <c:v>106.949888570374</c:v>
                </c:pt>
                <c:pt idx="23">
                  <c:v>353.93183231647498</c:v>
                </c:pt>
                <c:pt idx="24">
                  <c:v>356.48519557173103</c:v>
                </c:pt>
                <c:pt idx="25">
                  <c:v>441.81351718343097</c:v>
                </c:pt>
                <c:pt idx="26">
                  <c:v>46.097206751658703</c:v>
                </c:pt>
                <c:pt idx="27">
                  <c:v>13.9522607331656</c:v>
                </c:pt>
                <c:pt idx="28">
                  <c:v>228.47186145189099</c:v>
                </c:pt>
                <c:pt idx="29">
                  <c:v>0.214224803925466</c:v>
                </c:pt>
                <c:pt idx="30">
                  <c:v>2910.4373228832401</c:v>
                </c:pt>
                <c:pt idx="31">
                  <c:v>835.99206786473303</c:v>
                </c:pt>
                <c:pt idx="32">
                  <c:v>45.791258100613803</c:v>
                </c:pt>
                <c:pt idx="33">
                  <c:v>10.2091668061944</c:v>
                </c:pt>
                <c:pt idx="34">
                  <c:v>1.5477133442969699</c:v>
                </c:pt>
                <c:pt idx="35">
                  <c:v>96.483166596588902</c:v>
                </c:pt>
                <c:pt idx="36">
                  <c:v>3.4272381781744601</c:v>
                </c:pt>
                <c:pt idx="37">
                  <c:v>0</c:v>
                </c:pt>
                <c:pt idx="38">
                  <c:v>2830.89646524933</c:v>
                </c:pt>
                <c:pt idx="39">
                  <c:v>831.42826617066601</c:v>
                </c:pt>
                <c:pt idx="40">
                  <c:v>2599.0967445125698</c:v>
                </c:pt>
                <c:pt idx="41">
                  <c:v>244.07357518974101</c:v>
                </c:pt>
                <c:pt idx="42">
                  <c:v>1640.7979451502499</c:v>
                </c:pt>
                <c:pt idx="43">
                  <c:v>326.789958748581</c:v>
                </c:pt>
                <c:pt idx="44">
                  <c:v>23.975201250853701</c:v>
                </c:pt>
                <c:pt idx="45">
                  <c:v>240.32455461928799</c:v>
                </c:pt>
                <c:pt idx="46">
                  <c:v>31.882141866864998</c:v>
                </c:pt>
                <c:pt idx="47">
                  <c:v>156.58780437646601</c:v>
                </c:pt>
                <c:pt idx="48">
                  <c:v>158.233614424297</c:v>
                </c:pt>
                <c:pt idx="49">
                  <c:v>24.7412671364871</c:v>
                </c:pt>
                <c:pt idx="50">
                  <c:v>84.673475835410997</c:v>
                </c:pt>
                <c:pt idx="51">
                  <c:v>8.6816939906159192</c:v>
                </c:pt>
                <c:pt idx="52">
                  <c:v>49.760618809458499</c:v>
                </c:pt>
                <c:pt idx="53">
                  <c:v>8.5098021840627194</c:v>
                </c:pt>
                <c:pt idx="54">
                  <c:v>20.307748931306101</c:v>
                </c:pt>
                <c:pt idx="55">
                  <c:v>9.7511999506728007</c:v>
                </c:pt>
                <c:pt idx="56">
                  <c:v>1.8370829934066599</c:v>
                </c:pt>
                <c:pt idx="57">
                  <c:v>222.850810822748</c:v>
                </c:pt>
                <c:pt idx="58">
                  <c:v>21.128058425669899</c:v>
                </c:pt>
                <c:pt idx="59">
                  <c:v>88.893210185980806</c:v>
                </c:pt>
                <c:pt idx="60">
                  <c:v>15.815582232673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76A-45A2-9A60-0856B14DAF5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S3G!$C$6:$C$66</c:f>
              <c:numCache>
                <c:formatCode>General</c:formatCode>
                <c:ptCount val="61"/>
                <c:pt idx="1">
                  <c:v>53</c:v>
                </c:pt>
                <c:pt idx="2">
                  <c:v>10000</c:v>
                </c:pt>
                <c:pt idx="5">
                  <c:v>2000</c:v>
                </c:pt>
                <c:pt idx="7">
                  <c:v>167000</c:v>
                </c:pt>
                <c:pt idx="11">
                  <c:v>338300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110</c:v>
                </c:pt>
                <c:pt idx="19">
                  <c:v>1600</c:v>
                </c:pt>
                <c:pt idx="21">
                  <c:v>51</c:v>
                </c:pt>
                <c:pt idx="22">
                  <c:v>120</c:v>
                </c:pt>
                <c:pt idx="23">
                  <c:v>340</c:v>
                </c:pt>
                <c:pt idx="26">
                  <c:v>25</c:v>
                </c:pt>
                <c:pt idx="27">
                  <c:v>10</c:v>
                </c:pt>
                <c:pt idx="28">
                  <c:v>190</c:v>
                </c:pt>
                <c:pt idx="30">
                  <c:v>3100</c:v>
                </c:pt>
                <c:pt idx="31">
                  <c:v>990</c:v>
                </c:pt>
                <c:pt idx="33">
                  <c:v>10.3</c:v>
                </c:pt>
                <c:pt idx="35">
                  <c:v>100</c:v>
                </c:pt>
                <c:pt idx="36">
                  <c:v>3</c:v>
                </c:pt>
                <c:pt idx="38">
                  <c:v>2900</c:v>
                </c:pt>
                <c:pt idx="39">
                  <c:v>926</c:v>
                </c:pt>
                <c:pt idx="40">
                  <c:v>2600</c:v>
                </c:pt>
                <c:pt idx="41">
                  <c:v>280</c:v>
                </c:pt>
                <c:pt idx="42">
                  <c:v>1860</c:v>
                </c:pt>
                <c:pt idx="43">
                  <c:v>360</c:v>
                </c:pt>
                <c:pt idx="44">
                  <c:v>27</c:v>
                </c:pt>
                <c:pt idx="45">
                  <c:v>270</c:v>
                </c:pt>
                <c:pt idx="46">
                  <c:v>39</c:v>
                </c:pt>
                <c:pt idx="47">
                  <c:v>194</c:v>
                </c:pt>
                <c:pt idx="49">
                  <c:v>30</c:v>
                </c:pt>
                <c:pt idx="50">
                  <c:v>110</c:v>
                </c:pt>
                <c:pt idx="51">
                  <c:v>10</c:v>
                </c:pt>
                <c:pt idx="52">
                  <c:v>57</c:v>
                </c:pt>
                <c:pt idx="54">
                  <c:v>21</c:v>
                </c:pt>
                <c:pt idx="55">
                  <c:v>12</c:v>
                </c:pt>
                <c:pt idx="56">
                  <c:v>2</c:v>
                </c:pt>
                <c:pt idx="57">
                  <c:v>220</c:v>
                </c:pt>
                <c:pt idx="58">
                  <c:v>19</c:v>
                </c:pt>
                <c:pt idx="59">
                  <c:v>91</c:v>
                </c:pt>
                <c:pt idx="60">
                  <c:v>17</c:v>
                </c:pt>
              </c:numCache>
            </c:numRef>
          </c:xVal>
          <c:yVal>
            <c:numRef>
              <c:f>S3G!$I$6:$I$66</c:f>
              <c:numCache>
                <c:formatCode>General</c:formatCode>
                <c:ptCount val="61"/>
                <c:pt idx="0">
                  <c:v>13.195205717676499</c:v>
                </c:pt>
                <c:pt idx="1">
                  <c:v>81.6368490701756</c:v>
                </c:pt>
                <c:pt idx="2">
                  <c:v>9068.1147153193797</c:v>
                </c:pt>
                <c:pt idx="3">
                  <c:v>620.25945283790895</c:v>
                </c:pt>
                <c:pt idx="4">
                  <c:v>607.30820762321196</c:v>
                </c:pt>
                <c:pt idx="5">
                  <c:v>1661.84584946102</c:v>
                </c:pt>
                <c:pt idx="6">
                  <c:v>620.14326281292495</c:v>
                </c:pt>
                <c:pt idx="7">
                  <c:v>216021.66360924099</c:v>
                </c:pt>
                <c:pt idx="8">
                  <c:v>254.47794670732199</c:v>
                </c:pt>
                <c:pt idx="9">
                  <c:v>85.475371429286</c:v>
                </c:pt>
                <c:pt idx="10">
                  <c:v>56.176928835597202</c:v>
                </c:pt>
                <c:pt idx="11">
                  <c:v>338300</c:v>
                </c:pt>
                <c:pt idx="12">
                  <c:v>336005.74010826001</c:v>
                </c:pt>
                <c:pt idx="13">
                  <c:v>20.9622133629762</c:v>
                </c:pt>
                <c:pt idx="14">
                  <c:v>102.151391479258</c:v>
                </c:pt>
                <c:pt idx="15">
                  <c:v>14.0960265968661</c:v>
                </c:pt>
                <c:pt idx="16">
                  <c:v>104.49929222279501</c:v>
                </c:pt>
                <c:pt idx="17">
                  <c:v>105.809942331077</c:v>
                </c:pt>
                <c:pt idx="18">
                  <c:v>831.05242425453798</c:v>
                </c:pt>
                <c:pt idx="19">
                  <c:v>1509.98629305698</c:v>
                </c:pt>
                <c:pt idx="20">
                  <c:v>1529.3438877854501</c:v>
                </c:pt>
                <c:pt idx="21">
                  <c:v>51.416283239176202</c:v>
                </c:pt>
                <c:pt idx="22">
                  <c:v>110.164134620323</c:v>
                </c:pt>
                <c:pt idx="23">
                  <c:v>357.78664704785501</c:v>
                </c:pt>
                <c:pt idx="24">
                  <c:v>360.87668468831203</c:v>
                </c:pt>
                <c:pt idx="25">
                  <c:v>439.84180809278598</c:v>
                </c:pt>
                <c:pt idx="26">
                  <c:v>48.946865188755403</c:v>
                </c:pt>
                <c:pt idx="27">
                  <c:v>13.9795276641842</c:v>
                </c:pt>
                <c:pt idx="28">
                  <c:v>231.75401877235501</c:v>
                </c:pt>
                <c:pt idx="29">
                  <c:v>0.16129470727258199</c:v>
                </c:pt>
                <c:pt idx="30">
                  <c:v>2993.3981361518299</c:v>
                </c:pt>
                <c:pt idx="31">
                  <c:v>882.79255446584705</c:v>
                </c:pt>
                <c:pt idx="32">
                  <c:v>46.921065935868299</c:v>
                </c:pt>
                <c:pt idx="33">
                  <c:v>10.290785122719999</c:v>
                </c:pt>
                <c:pt idx="34">
                  <c:v>1.4980197538380999</c:v>
                </c:pt>
                <c:pt idx="35">
                  <c:v>97.193045527877103</c:v>
                </c:pt>
                <c:pt idx="36">
                  <c:v>3.4752018400159699</c:v>
                </c:pt>
                <c:pt idx="37">
                  <c:v>0</c:v>
                </c:pt>
                <c:pt idx="38">
                  <c:v>2855.1480827048099</c:v>
                </c:pt>
                <c:pt idx="39">
                  <c:v>860.80603543656196</c:v>
                </c:pt>
                <c:pt idx="40">
                  <c:v>2680.9084173311098</c:v>
                </c:pt>
                <c:pt idx="41">
                  <c:v>257.79936219920899</c:v>
                </c:pt>
                <c:pt idx="42">
                  <c:v>1720.0297151229499</c:v>
                </c:pt>
                <c:pt idx="43">
                  <c:v>343.33125135813401</c:v>
                </c:pt>
                <c:pt idx="44">
                  <c:v>24.9759353106746</c:v>
                </c:pt>
                <c:pt idx="45">
                  <c:v>250.46018632828401</c:v>
                </c:pt>
                <c:pt idx="46">
                  <c:v>33.2543086212738</c:v>
                </c:pt>
                <c:pt idx="47">
                  <c:v>165.67660776489501</c:v>
                </c:pt>
                <c:pt idx="48">
                  <c:v>165.47289987561101</c:v>
                </c:pt>
                <c:pt idx="49">
                  <c:v>25.8515420410648</c:v>
                </c:pt>
                <c:pt idx="50">
                  <c:v>88.545694765568001</c:v>
                </c:pt>
                <c:pt idx="51">
                  <c:v>9.2032100613071304</c:v>
                </c:pt>
                <c:pt idx="52">
                  <c:v>51.675562583631503</c:v>
                </c:pt>
                <c:pt idx="53">
                  <c:v>8.7660810827279896</c:v>
                </c:pt>
                <c:pt idx="54">
                  <c:v>20.3542583968242</c:v>
                </c:pt>
                <c:pt idx="55">
                  <c:v>10.038745165116501</c:v>
                </c:pt>
                <c:pt idx="56">
                  <c:v>1.90029890944582</c:v>
                </c:pt>
                <c:pt idx="57">
                  <c:v>222.41691037134299</c:v>
                </c:pt>
                <c:pt idx="58">
                  <c:v>21.1745899965685</c:v>
                </c:pt>
                <c:pt idx="59">
                  <c:v>91.851315601216996</c:v>
                </c:pt>
                <c:pt idx="60">
                  <c:v>15.993153998023599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76A-45A2-9A60-0856B14DAF5C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S3G!$C$6:$C$66</c:f>
              <c:numCache>
                <c:formatCode>General</c:formatCode>
                <c:ptCount val="61"/>
                <c:pt idx="1">
                  <c:v>53</c:v>
                </c:pt>
                <c:pt idx="2">
                  <c:v>10000</c:v>
                </c:pt>
                <c:pt idx="5">
                  <c:v>2000</c:v>
                </c:pt>
                <c:pt idx="7">
                  <c:v>167000</c:v>
                </c:pt>
                <c:pt idx="11">
                  <c:v>338300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110</c:v>
                </c:pt>
                <c:pt idx="19">
                  <c:v>1600</c:v>
                </c:pt>
                <c:pt idx="21">
                  <c:v>51</c:v>
                </c:pt>
                <c:pt idx="22">
                  <c:v>120</c:v>
                </c:pt>
                <c:pt idx="23">
                  <c:v>340</c:v>
                </c:pt>
                <c:pt idx="26">
                  <c:v>25</c:v>
                </c:pt>
                <c:pt idx="27">
                  <c:v>10</c:v>
                </c:pt>
                <c:pt idx="28">
                  <c:v>190</c:v>
                </c:pt>
                <c:pt idx="30">
                  <c:v>3100</c:v>
                </c:pt>
                <c:pt idx="31">
                  <c:v>990</c:v>
                </c:pt>
                <c:pt idx="33">
                  <c:v>10.3</c:v>
                </c:pt>
                <c:pt idx="35">
                  <c:v>100</c:v>
                </c:pt>
                <c:pt idx="36">
                  <c:v>3</c:v>
                </c:pt>
                <c:pt idx="38">
                  <c:v>2900</c:v>
                </c:pt>
                <c:pt idx="39">
                  <c:v>926</c:v>
                </c:pt>
                <c:pt idx="40">
                  <c:v>2600</c:v>
                </c:pt>
                <c:pt idx="41">
                  <c:v>280</c:v>
                </c:pt>
                <c:pt idx="42">
                  <c:v>1860</c:v>
                </c:pt>
                <c:pt idx="43">
                  <c:v>360</c:v>
                </c:pt>
                <c:pt idx="44">
                  <c:v>27</c:v>
                </c:pt>
                <c:pt idx="45">
                  <c:v>270</c:v>
                </c:pt>
                <c:pt idx="46">
                  <c:v>39</c:v>
                </c:pt>
                <c:pt idx="47">
                  <c:v>194</c:v>
                </c:pt>
                <c:pt idx="49">
                  <c:v>30</c:v>
                </c:pt>
                <c:pt idx="50">
                  <c:v>110</c:v>
                </c:pt>
                <c:pt idx="51">
                  <c:v>10</c:v>
                </c:pt>
                <c:pt idx="52">
                  <c:v>57</c:v>
                </c:pt>
                <c:pt idx="54">
                  <c:v>21</c:v>
                </c:pt>
                <c:pt idx="55">
                  <c:v>12</c:v>
                </c:pt>
                <c:pt idx="56">
                  <c:v>2</c:v>
                </c:pt>
                <c:pt idx="57">
                  <c:v>220</c:v>
                </c:pt>
                <c:pt idx="58">
                  <c:v>19</c:v>
                </c:pt>
                <c:pt idx="59">
                  <c:v>91</c:v>
                </c:pt>
                <c:pt idx="60">
                  <c:v>17</c:v>
                </c:pt>
              </c:numCache>
            </c:numRef>
          </c:xVal>
          <c:yVal>
            <c:numRef>
              <c:f>S3G!$J$6:$J$66</c:f>
              <c:numCache>
                <c:formatCode>General</c:formatCode>
                <c:ptCount val="61"/>
                <c:pt idx="0">
                  <c:v>12.692558551806901</c:v>
                </c:pt>
                <c:pt idx="1">
                  <c:v>78.759159266458497</c:v>
                </c:pt>
                <c:pt idx="2">
                  <c:v>8971.7889130788299</c:v>
                </c:pt>
                <c:pt idx="3">
                  <c:v>608.75910432049398</c:v>
                </c:pt>
                <c:pt idx="4">
                  <c:v>608.27644331483702</c:v>
                </c:pt>
                <c:pt idx="5">
                  <c:v>1523.8705860646801</c:v>
                </c:pt>
                <c:pt idx="6">
                  <c:v>373.198148216123</c:v>
                </c:pt>
                <c:pt idx="7">
                  <c:v>217439.867306567</c:v>
                </c:pt>
                <c:pt idx="8">
                  <c:v>269.18743616760702</c:v>
                </c:pt>
                <c:pt idx="9">
                  <c:v>97.573281244381306</c:v>
                </c:pt>
                <c:pt idx="10">
                  <c:v>63.940386182244403</c:v>
                </c:pt>
                <c:pt idx="11">
                  <c:v>338300</c:v>
                </c:pt>
                <c:pt idx="12">
                  <c:v>337841.927666181</c:v>
                </c:pt>
                <c:pt idx="13">
                  <c:v>19.3638652741888</c:v>
                </c:pt>
                <c:pt idx="14">
                  <c:v>101.029529246297</c:v>
                </c:pt>
                <c:pt idx="15">
                  <c:v>14.228616012224</c:v>
                </c:pt>
                <c:pt idx="16">
                  <c:v>103.116944487075</c:v>
                </c:pt>
                <c:pt idx="17">
                  <c:v>107.94757323206601</c:v>
                </c:pt>
                <c:pt idx="18">
                  <c:v>849.67849166376402</c:v>
                </c:pt>
                <c:pt idx="19">
                  <c:v>1541.34105753988</c:v>
                </c:pt>
                <c:pt idx="20">
                  <c:v>1582.78928793403</c:v>
                </c:pt>
                <c:pt idx="21">
                  <c:v>50.223529443080501</c:v>
                </c:pt>
                <c:pt idx="22">
                  <c:v>108.014272099536</c:v>
                </c:pt>
                <c:pt idx="23">
                  <c:v>358.635061610153</c:v>
                </c:pt>
                <c:pt idx="24">
                  <c:v>361.98635655163503</c:v>
                </c:pt>
                <c:pt idx="25">
                  <c:v>434.289486848754</c:v>
                </c:pt>
                <c:pt idx="26">
                  <c:v>53.155005382847101</c:v>
                </c:pt>
                <c:pt idx="27">
                  <c:v>14.785982769654099</c:v>
                </c:pt>
                <c:pt idx="28">
                  <c:v>227.797384753839</c:v>
                </c:pt>
                <c:pt idx="29">
                  <c:v>0.16363027000359101</c:v>
                </c:pt>
                <c:pt idx="30">
                  <c:v>2972.23552213217</c:v>
                </c:pt>
                <c:pt idx="31">
                  <c:v>857.76701377758695</c:v>
                </c:pt>
                <c:pt idx="32">
                  <c:v>46.169651126001902</c:v>
                </c:pt>
                <c:pt idx="33">
                  <c:v>9.92513479355474</c:v>
                </c:pt>
                <c:pt idx="34">
                  <c:v>1.70051938303559</c:v>
                </c:pt>
                <c:pt idx="35">
                  <c:v>95.431986060476504</c:v>
                </c:pt>
                <c:pt idx="36">
                  <c:v>3.50781497523817</c:v>
                </c:pt>
                <c:pt idx="37">
                  <c:v>0</c:v>
                </c:pt>
                <c:pt idx="38">
                  <c:v>2854.9261692788</c:v>
                </c:pt>
                <c:pt idx="39">
                  <c:v>834.99571068284604</c:v>
                </c:pt>
                <c:pt idx="40">
                  <c:v>2605.81786875429</c:v>
                </c:pt>
                <c:pt idx="41">
                  <c:v>248.640786172617</c:v>
                </c:pt>
                <c:pt idx="42">
                  <c:v>1694.84195629593</c:v>
                </c:pt>
                <c:pt idx="43">
                  <c:v>338.51745758600799</c:v>
                </c:pt>
                <c:pt idx="44">
                  <c:v>24.965264428999699</c:v>
                </c:pt>
                <c:pt idx="45">
                  <c:v>245.95936428969301</c:v>
                </c:pt>
                <c:pt idx="46">
                  <c:v>33.014812432828897</c:v>
                </c:pt>
                <c:pt idx="47">
                  <c:v>162.670643397205</c:v>
                </c:pt>
                <c:pt idx="48">
                  <c:v>161.96130072581499</c:v>
                </c:pt>
                <c:pt idx="49">
                  <c:v>25.4558562281006</c:v>
                </c:pt>
                <c:pt idx="50">
                  <c:v>87.2860511365663</c:v>
                </c:pt>
                <c:pt idx="51">
                  <c:v>8.97249469680761</c:v>
                </c:pt>
                <c:pt idx="52">
                  <c:v>50.9124280592304</c:v>
                </c:pt>
                <c:pt idx="53">
                  <c:v>8.5187230624532493</c:v>
                </c:pt>
                <c:pt idx="54">
                  <c:v>20.3953352703078</c:v>
                </c:pt>
                <c:pt idx="55">
                  <c:v>9.7140737074397094</c:v>
                </c:pt>
                <c:pt idx="56">
                  <c:v>2.22824258632247</c:v>
                </c:pt>
                <c:pt idx="57">
                  <c:v>214.349111403611</c:v>
                </c:pt>
                <c:pt idx="58">
                  <c:v>19.990848201018299</c:v>
                </c:pt>
                <c:pt idx="59">
                  <c:v>86.016293675704802</c:v>
                </c:pt>
                <c:pt idx="60">
                  <c:v>15.646909335414801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76A-45A2-9A60-0856B14DAF5C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S3G!$C$6:$C$66</c:f>
              <c:numCache>
                <c:formatCode>General</c:formatCode>
                <c:ptCount val="61"/>
                <c:pt idx="1">
                  <c:v>53</c:v>
                </c:pt>
                <c:pt idx="2">
                  <c:v>10000</c:v>
                </c:pt>
                <c:pt idx="5">
                  <c:v>2000</c:v>
                </c:pt>
                <c:pt idx="7">
                  <c:v>167000</c:v>
                </c:pt>
                <c:pt idx="11">
                  <c:v>338300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110</c:v>
                </c:pt>
                <c:pt idx="19">
                  <c:v>1600</c:v>
                </c:pt>
                <c:pt idx="21">
                  <c:v>51</c:v>
                </c:pt>
                <c:pt idx="22">
                  <c:v>120</c:v>
                </c:pt>
                <c:pt idx="23">
                  <c:v>340</c:v>
                </c:pt>
                <c:pt idx="26">
                  <c:v>25</c:v>
                </c:pt>
                <c:pt idx="27">
                  <c:v>10</c:v>
                </c:pt>
                <c:pt idx="28">
                  <c:v>190</c:v>
                </c:pt>
                <c:pt idx="30">
                  <c:v>3100</c:v>
                </c:pt>
                <c:pt idx="31">
                  <c:v>990</c:v>
                </c:pt>
                <c:pt idx="33">
                  <c:v>10.3</c:v>
                </c:pt>
                <c:pt idx="35">
                  <c:v>100</c:v>
                </c:pt>
                <c:pt idx="36">
                  <c:v>3</c:v>
                </c:pt>
                <c:pt idx="38">
                  <c:v>2900</c:v>
                </c:pt>
                <c:pt idx="39">
                  <c:v>926</c:v>
                </c:pt>
                <c:pt idx="40">
                  <c:v>2600</c:v>
                </c:pt>
                <c:pt idx="41">
                  <c:v>280</c:v>
                </c:pt>
                <c:pt idx="42">
                  <c:v>1860</c:v>
                </c:pt>
                <c:pt idx="43">
                  <c:v>360</c:v>
                </c:pt>
                <c:pt idx="44">
                  <c:v>27</c:v>
                </c:pt>
                <c:pt idx="45">
                  <c:v>270</c:v>
                </c:pt>
                <c:pt idx="46">
                  <c:v>39</c:v>
                </c:pt>
                <c:pt idx="47">
                  <c:v>194</c:v>
                </c:pt>
                <c:pt idx="49">
                  <c:v>30</c:v>
                </c:pt>
                <c:pt idx="50">
                  <c:v>110</c:v>
                </c:pt>
                <c:pt idx="51">
                  <c:v>10</c:v>
                </c:pt>
                <c:pt idx="52">
                  <c:v>57</c:v>
                </c:pt>
                <c:pt idx="54">
                  <c:v>21</c:v>
                </c:pt>
                <c:pt idx="55">
                  <c:v>12</c:v>
                </c:pt>
                <c:pt idx="56">
                  <c:v>2</c:v>
                </c:pt>
                <c:pt idx="57">
                  <c:v>220</c:v>
                </c:pt>
                <c:pt idx="58">
                  <c:v>19</c:v>
                </c:pt>
                <c:pt idx="59">
                  <c:v>91</c:v>
                </c:pt>
                <c:pt idx="60">
                  <c:v>17</c:v>
                </c:pt>
              </c:numCache>
            </c:numRef>
          </c:xVal>
          <c:yVal>
            <c:numRef>
              <c:f>S3G!$K$6:$K$66</c:f>
              <c:numCache>
                <c:formatCode>General</c:formatCode>
                <c:ptCount val="61"/>
                <c:pt idx="0">
                  <c:v>12.4796993116174</c:v>
                </c:pt>
                <c:pt idx="1">
                  <c:v>84.732306441038403</c:v>
                </c:pt>
                <c:pt idx="2">
                  <c:v>10504.1855290771</c:v>
                </c:pt>
                <c:pt idx="3">
                  <c:v>597.31226028441699</c:v>
                </c:pt>
                <c:pt idx="4">
                  <c:v>620.30166636612705</c:v>
                </c:pt>
                <c:pt idx="5">
                  <c:v>1797.80745431577</c:v>
                </c:pt>
                <c:pt idx="6">
                  <c:v>2296.8293046080698</c:v>
                </c:pt>
                <c:pt idx="7">
                  <c:v>172015.94847128601</c:v>
                </c:pt>
                <c:pt idx="8">
                  <c:v>233.75815604530399</c:v>
                </c:pt>
                <c:pt idx="9">
                  <c:v>81.770377568570794</c:v>
                </c:pt>
                <c:pt idx="10">
                  <c:v>38.089129488060003</c:v>
                </c:pt>
                <c:pt idx="11">
                  <c:v>336577.21451924503</c:v>
                </c:pt>
                <c:pt idx="12">
                  <c:v>338300</c:v>
                </c:pt>
                <c:pt idx="13">
                  <c:v>17.418788758037099</c:v>
                </c:pt>
                <c:pt idx="14">
                  <c:v>104.17386699218901</c:v>
                </c:pt>
                <c:pt idx="15">
                  <c:v>13.726051645929701</c:v>
                </c:pt>
                <c:pt idx="16">
                  <c:v>163.283123686435</c:v>
                </c:pt>
                <c:pt idx="17">
                  <c:v>116.582721029415</c:v>
                </c:pt>
                <c:pt idx="18">
                  <c:v>853.68051759261402</c:v>
                </c:pt>
                <c:pt idx="19">
                  <c:v>1815.8917532401799</c:v>
                </c:pt>
                <c:pt idx="20">
                  <c:v>1652.5767752957499</c:v>
                </c:pt>
                <c:pt idx="21">
                  <c:v>52.036761649799402</c:v>
                </c:pt>
                <c:pt idx="22">
                  <c:v>114.225176814905</c:v>
                </c:pt>
                <c:pt idx="23">
                  <c:v>374.23483460176698</c:v>
                </c:pt>
                <c:pt idx="24">
                  <c:v>369.09624649296501</c:v>
                </c:pt>
                <c:pt idx="25">
                  <c:v>512.41979689320499</c:v>
                </c:pt>
                <c:pt idx="26">
                  <c:v>28.260764245470799</c:v>
                </c:pt>
                <c:pt idx="27">
                  <c:v>13.4546089700605</c:v>
                </c:pt>
                <c:pt idx="28">
                  <c:v>263.89625568196601</c:v>
                </c:pt>
                <c:pt idx="29">
                  <c:v>0.13708700885843</c:v>
                </c:pt>
                <c:pt idx="30">
                  <c:v>2846.2267032725699</c:v>
                </c:pt>
                <c:pt idx="31">
                  <c:v>827.66077147955696</c:v>
                </c:pt>
                <c:pt idx="32">
                  <c:v>44.205710758252103</c:v>
                </c:pt>
                <c:pt idx="33">
                  <c:v>9.4835713627785108</c:v>
                </c:pt>
                <c:pt idx="34">
                  <c:v>1.6373855693300901</c:v>
                </c:pt>
                <c:pt idx="35">
                  <c:v>97.636613587387501</c:v>
                </c:pt>
                <c:pt idx="36">
                  <c:v>3.69238941494402</c:v>
                </c:pt>
                <c:pt idx="37">
                  <c:v>3.0372919981777002E-2</c:v>
                </c:pt>
                <c:pt idx="38">
                  <c:v>2947.2836314880101</c:v>
                </c:pt>
                <c:pt idx="39">
                  <c:v>833.43232323296502</c:v>
                </c:pt>
                <c:pt idx="40">
                  <c:v>2617.8537001417499</c:v>
                </c:pt>
                <c:pt idx="41">
                  <c:v>251.96182378335999</c:v>
                </c:pt>
                <c:pt idx="42">
                  <c:v>1758.54369983114</c:v>
                </c:pt>
                <c:pt idx="43">
                  <c:v>332.48426125373197</c:v>
                </c:pt>
                <c:pt idx="44">
                  <c:v>23.586721424112099</c:v>
                </c:pt>
                <c:pt idx="45">
                  <c:v>245.53714841901899</c:v>
                </c:pt>
                <c:pt idx="46">
                  <c:v>31.448504149455498</c:v>
                </c:pt>
                <c:pt idx="47">
                  <c:v>160.31505617321099</c:v>
                </c:pt>
                <c:pt idx="48">
                  <c:v>158.04338898957499</c:v>
                </c:pt>
                <c:pt idx="49">
                  <c:v>23.9454429622017</c:v>
                </c:pt>
                <c:pt idx="50">
                  <c:v>82.004806099048196</c:v>
                </c:pt>
                <c:pt idx="51">
                  <c:v>8.3574858017885791</c:v>
                </c:pt>
                <c:pt idx="52">
                  <c:v>49.677503675353101</c:v>
                </c:pt>
                <c:pt idx="53">
                  <c:v>8.1978923450990404</c:v>
                </c:pt>
                <c:pt idx="54">
                  <c:v>19.694763788545401</c:v>
                </c:pt>
                <c:pt idx="55">
                  <c:v>9.09004136941744</c:v>
                </c:pt>
                <c:pt idx="56">
                  <c:v>1.75866899926052</c:v>
                </c:pt>
                <c:pt idx="57">
                  <c:v>232.43469739718299</c:v>
                </c:pt>
                <c:pt idx="58">
                  <c:v>21.498643777342298</c:v>
                </c:pt>
                <c:pt idx="59">
                  <c:v>82.570344986456902</c:v>
                </c:pt>
                <c:pt idx="60">
                  <c:v>14.963940219035001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D7-4520-83C6-6CE66BD0F252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S3G!$C$6:$C$66</c:f>
              <c:numCache>
                <c:formatCode>General</c:formatCode>
                <c:ptCount val="61"/>
                <c:pt idx="1">
                  <c:v>53</c:v>
                </c:pt>
                <c:pt idx="2">
                  <c:v>10000</c:v>
                </c:pt>
                <c:pt idx="5">
                  <c:v>2000</c:v>
                </c:pt>
                <c:pt idx="7">
                  <c:v>167000</c:v>
                </c:pt>
                <c:pt idx="11">
                  <c:v>338300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110</c:v>
                </c:pt>
                <c:pt idx="19">
                  <c:v>1600</c:v>
                </c:pt>
                <c:pt idx="21">
                  <c:v>51</c:v>
                </c:pt>
                <c:pt idx="22">
                  <c:v>120</c:v>
                </c:pt>
                <c:pt idx="23">
                  <c:v>340</c:v>
                </c:pt>
                <c:pt idx="26">
                  <c:v>25</c:v>
                </c:pt>
                <c:pt idx="27">
                  <c:v>10</c:v>
                </c:pt>
                <c:pt idx="28">
                  <c:v>190</c:v>
                </c:pt>
                <c:pt idx="30">
                  <c:v>3100</c:v>
                </c:pt>
                <c:pt idx="31">
                  <c:v>990</c:v>
                </c:pt>
                <c:pt idx="33">
                  <c:v>10.3</c:v>
                </c:pt>
                <c:pt idx="35">
                  <c:v>100</c:v>
                </c:pt>
                <c:pt idx="36">
                  <c:v>3</c:v>
                </c:pt>
                <c:pt idx="38">
                  <c:v>2900</c:v>
                </c:pt>
                <c:pt idx="39">
                  <c:v>926</c:v>
                </c:pt>
                <c:pt idx="40">
                  <c:v>2600</c:v>
                </c:pt>
                <c:pt idx="41">
                  <c:v>280</c:v>
                </c:pt>
                <c:pt idx="42">
                  <c:v>1860</c:v>
                </c:pt>
                <c:pt idx="43">
                  <c:v>360</c:v>
                </c:pt>
                <c:pt idx="44">
                  <c:v>27</c:v>
                </c:pt>
                <c:pt idx="45">
                  <c:v>270</c:v>
                </c:pt>
                <c:pt idx="46">
                  <c:v>39</c:v>
                </c:pt>
                <c:pt idx="47">
                  <c:v>194</c:v>
                </c:pt>
                <c:pt idx="49">
                  <c:v>30</c:v>
                </c:pt>
                <c:pt idx="50">
                  <c:v>110</c:v>
                </c:pt>
                <c:pt idx="51">
                  <c:v>10</c:v>
                </c:pt>
                <c:pt idx="52">
                  <c:v>57</c:v>
                </c:pt>
                <c:pt idx="54">
                  <c:v>21</c:v>
                </c:pt>
                <c:pt idx="55">
                  <c:v>12</c:v>
                </c:pt>
                <c:pt idx="56">
                  <c:v>2</c:v>
                </c:pt>
                <c:pt idx="57">
                  <c:v>220</c:v>
                </c:pt>
                <c:pt idx="58">
                  <c:v>19</c:v>
                </c:pt>
                <c:pt idx="59">
                  <c:v>91</c:v>
                </c:pt>
                <c:pt idx="60">
                  <c:v>17</c:v>
                </c:pt>
              </c:numCache>
            </c:numRef>
          </c:xVal>
          <c:yVal>
            <c:numRef>
              <c:f>S3G!$L$6:$L$66</c:f>
              <c:numCache>
                <c:formatCode>General</c:formatCode>
                <c:ptCount val="61"/>
                <c:pt idx="0">
                  <c:v>12.1038004771329</c:v>
                </c:pt>
                <c:pt idx="1">
                  <c:v>84.715966322133795</c:v>
                </c:pt>
                <c:pt idx="2">
                  <c:v>9833.9882077559396</c:v>
                </c:pt>
                <c:pt idx="3">
                  <c:v>627.20373401763197</c:v>
                </c:pt>
                <c:pt idx="4">
                  <c:v>599.921030789464</c:v>
                </c:pt>
                <c:pt idx="5">
                  <c:v>1728.9779263673199</c:v>
                </c:pt>
                <c:pt idx="6">
                  <c:v>342.02856269742199</c:v>
                </c:pt>
                <c:pt idx="7">
                  <c:v>209909.96527993999</c:v>
                </c:pt>
                <c:pt idx="8">
                  <c:v>165.56718488656199</c:v>
                </c:pt>
                <c:pt idx="9">
                  <c:v>116.71326658023099</c:v>
                </c:pt>
                <c:pt idx="10">
                  <c:v>32.115623084086302</c:v>
                </c:pt>
                <c:pt idx="11">
                  <c:v>339948.60761212499</c:v>
                </c:pt>
                <c:pt idx="12">
                  <c:v>338300</c:v>
                </c:pt>
                <c:pt idx="13">
                  <c:v>17.558726886771499</c:v>
                </c:pt>
                <c:pt idx="14">
                  <c:v>98.908682267153395</c:v>
                </c:pt>
                <c:pt idx="15">
                  <c:v>13.4556751086898</c:v>
                </c:pt>
                <c:pt idx="16">
                  <c:v>107.691075248191</c:v>
                </c:pt>
                <c:pt idx="17">
                  <c:v>106.79988418130201</c:v>
                </c:pt>
                <c:pt idx="18">
                  <c:v>853.35802882016003</c:v>
                </c:pt>
                <c:pt idx="19">
                  <c:v>1522.2896205172401</c:v>
                </c:pt>
                <c:pt idx="20">
                  <c:v>1601.3042578992799</c:v>
                </c:pt>
                <c:pt idx="21">
                  <c:v>51.073884695055497</c:v>
                </c:pt>
                <c:pt idx="22">
                  <c:v>109.597980404827</c:v>
                </c:pt>
                <c:pt idx="23">
                  <c:v>361.607112106123</c:v>
                </c:pt>
                <c:pt idx="24">
                  <c:v>352.04490054488798</c:v>
                </c:pt>
                <c:pt idx="25">
                  <c:v>467.00914820236898</c:v>
                </c:pt>
                <c:pt idx="26">
                  <c:v>23.467374202557899</c:v>
                </c:pt>
                <c:pt idx="27">
                  <c:v>11.425926082342301</c:v>
                </c:pt>
                <c:pt idx="28">
                  <c:v>242.39818450323</c:v>
                </c:pt>
                <c:pt idx="29">
                  <c:v>0.12076404500787501</c:v>
                </c:pt>
                <c:pt idx="30">
                  <c:v>2963.5746116729401</c:v>
                </c:pt>
                <c:pt idx="31">
                  <c:v>864.79229704338297</c:v>
                </c:pt>
                <c:pt idx="32">
                  <c:v>45.148795562984198</c:v>
                </c:pt>
                <c:pt idx="33">
                  <c:v>9.6896430964928406</c:v>
                </c:pt>
                <c:pt idx="34">
                  <c:v>1.50818304766276</c:v>
                </c:pt>
                <c:pt idx="35">
                  <c:v>96.817902772514202</c:v>
                </c:pt>
                <c:pt idx="36">
                  <c:v>3.37496474795226</c:v>
                </c:pt>
                <c:pt idx="37">
                  <c:v>2.9578091342567E-2</c:v>
                </c:pt>
                <c:pt idx="38">
                  <c:v>3051.9104608620701</c:v>
                </c:pt>
                <c:pt idx="39">
                  <c:v>858.42309131863601</c:v>
                </c:pt>
                <c:pt idx="40">
                  <c:v>2682.7087416310801</c:v>
                </c:pt>
                <c:pt idx="41">
                  <c:v>259.67436029324801</c:v>
                </c:pt>
                <c:pt idx="42">
                  <c:v>1806.5814462441399</c:v>
                </c:pt>
                <c:pt idx="43">
                  <c:v>340.46912154965497</c:v>
                </c:pt>
                <c:pt idx="44">
                  <c:v>24.2878944405829</c:v>
                </c:pt>
                <c:pt idx="45">
                  <c:v>248.956708201336</c:v>
                </c:pt>
                <c:pt idx="46">
                  <c:v>32.517034506121199</c:v>
                </c:pt>
                <c:pt idx="47">
                  <c:v>164.47493886439099</c:v>
                </c:pt>
                <c:pt idx="48">
                  <c:v>162.89984816515499</c:v>
                </c:pt>
                <c:pt idx="49">
                  <c:v>24.787390867853901</c:v>
                </c:pt>
                <c:pt idx="50">
                  <c:v>86.4191121874467</c:v>
                </c:pt>
                <c:pt idx="51">
                  <c:v>8.7311074732528695</c:v>
                </c:pt>
                <c:pt idx="52">
                  <c:v>51.802006277395797</c:v>
                </c:pt>
                <c:pt idx="53">
                  <c:v>8.5480777041850402</c:v>
                </c:pt>
                <c:pt idx="54">
                  <c:v>20.557504116925902</c:v>
                </c:pt>
                <c:pt idx="55">
                  <c:v>9.58766672137825</c:v>
                </c:pt>
                <c:pt idx="56">
                  <c:v>1.6669422777472001</c:v>
                </c:pt>
                <c:pt idx="57">
                  <c:v>225.49613220584101</c:v>
                </c:pt>
                <c:pt idx="58">
                  <c:v>20.635111021561901</c:v>
                </c:pt>
                <c:pt idx="59">
                  <c:v>89.626643353278695</c:v>
                </c:pt>
                <c:pt idx="60">
                  <c:v>15.723958002150001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D7-4520-83C6-6CE66BD0F252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S3G!$C$6:$C$66</c:f>
              <c:numCache>
                <c:formatCode>General</c:formatCode>
                <c:ptCount val="61"/>
                <c:pt idx="1">
                  <c:v>53</c:v>
                </c:pt>
                <c:pt idx="2">
                  <c:v>10000</c:v>
                </c:pt>
                <c:pt idx="5">
                  <c:v>2000</c:v>
                </c:pt>
                <c:pt idx="7">
                  <c:v>167000</c:v>
                </c:pt>
                <c:pt idx="11">
                  <c:v>338300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110</c:v>
                </c:pt>
                <c:pt idx="19">
                  <c:v>1600</c:v>
                </c:pt>
                <c:pt idx="21">
                  <c:v>51</c:v>
                </c:pt>
                <c:pt idx="22">
                  <c:v>120</c:v>
                </c:pt>
                <c:pt idx="23">
                  <c:v>340</c:v>
                </c:pt>
                <c:pt idx="26">
                  <c:v>25</c:v>
                </c:pt>
                <c:pt idx="27">
                  <c:v>10</c:v>
                </c:pt>
                <c:pt idx="28">
                  <c:v>190</c:v>
                </c:pt>
                <c:pt idx="30">
                  <c:v>3100</c:v>
                </c:pt>
                <c:pt idx="31">
                  <c:v>990</c:v>
                </c:pt>
                <c:pt idx="33">
                  <c:v>10.3</c:v>
                </c:pt>
                <c:pt idx="35">
                  <c:v>100</c:v>
                </c:pt>
                <c:pt idx="36">
                  <c:v>3</c:v>
                </c:pt>
                <c:pt idx="38">
                  <c:v>2900</c:v>
                </c:pt>
                <c:pt idx="39">
                  <c:v>926</c:v>
                </c:pt>
                <c:pt idx="40">
                  <c:v>2600</c:v>
                </c:pt>
                <c:pt idx="41">
                  <c:v>280</c:v>
                </c:pt>
                <c:pt idx="42">
                  <c:v>1860</c:v>
                </c:pt>
                <c:pt idx="43">
                  <c:v>360</c:v>
                </c:pt>
                <c:pt idx="44">
                  <c:v>27</c:v>
                </c:pt>
                <c:pt idx="45">
                  <c:v>270</c:v>
                </c:pt>
                <c:pt idx="46">
                  <c:v>39</c:v>
                </c:pt>
                <c:pt idx="47">
                  <c:v>194</c:v>
                </c:pt>
                <c:pt idx="49">
                  <c:v>30</c:v>
                </c:pt>
                <c:pt idx="50">
                  <c:v>110</c:v>
                </c:pt>
                <c:pt idx="51">
                  <c:v>10</c:v>
                </c:pt>
                <c:pt idx="52">
                  <c:v>57</c:v>
                </c:pt>
                <c:pt idx="54">
                  <c:v>21</c:v>
                </c:pt>
                <c:pt idx="55">
                  <c:v>12</c:v>
                </c:pt>
                <c:pt idx="56">
                  <c:v>2</c:v>
                </c:pt>
                <c:pt idx="57">
                  <c:v>220</c:v>
                </c:pt>
                <c:pt idx="58">
                  <c:v>19</c:v>
                </c:pt>
                <c:pt idx="59">
                  <c:v>91</c:v>
                </c:pt>
                <c:pt idx="60">
                  <c:v>17</c:v>
                </c:pt>
              </c:numCache>
            </c:numRef>
          </c:xVal>
          <c:yVal>
            <c:numRef>
              <c:f>S3G!$M$6:$M$66</c:f>
              <c:numCache>
                <c:formatCode>General</c:formatCode>
                <c:ptCount val="61"/>
                <c:pt idx="0">
                  <c:v>12.4659804719421</c:v>
                </c:pt>
                <c:pt idx="1">
                  <c:v>86.804816589540806</c:v>
                </c:pt>
                <c:pt idx="2">
                  <c:v>10216.162335572901</c:v>
                </c:pt>
                <c:pt idx="3">
                  <c:v>624.81357167066403</c:v>
                </c:pt>
                <c:pt idx="4">
                  <c:v>609.93125529494</c:v>
                </c:pt>
                <c:pt idx="5">
                  <c:v>1650.76698908765</c:v>
                </c:pt>
                <c:pt idx="6">
                  <c:v>358.29932490918901</c:v>
                </c:pt>
                <c:pt idx="7">
                  <c:v>202758.394222309</c:v>
                </c:pt>
                <c:pt idx="8">
                  <c:v>310.44155543782199</c:v>
                </c:pt>
                <c:pt idx="9">
                  <c:v>106.189541084113</c:v>
                </c:pt>
                <c:pt idx="10">
                  <c:v>37.519059945372703</c:v>
                </c:pt>
                <c:pt idx="11">
                  <c:v>338404.53084079898</c:v>
                </c:pt>
                <c:pt idx="12">
                  <c:v>338300</c:v>
                </c:pt>
                <c:pt idx="13">
                  <c:v>18.085567698556201</c:v>
                </c:pt>
                <c:pt idx="14">
                  <c:v>102.113156085897</c:v>
                </c:pt>
                <c:pt idx="15">
                  <c:v>13.671495620325199</c:v>
                </c:pt>
                <c:pt idx="16">
                  <c:v>95.334690085126596</c:v>
                </c:pt>
                <c:pt idx="17">
                  <c:v>110.43373123876999</c:v>
                </c:pt>
                <c:pt idx="18">
                  <c:v>856.77494052913505</c:v>
                </c:pt>
                <c:pt idx="19">
                  <c:v>1773.2532928143401</c:v>
                </c:pt>
                <c:pt idx="20">
                  <c:v>1680.19932377588</c:v>
                </c:pt>
                <c:pt idx="21">
                  <c:v>51.3662816640066</c:v>
                </c:pt>
                <c:pt idx="22">
                  <c:v>111.154294926151</c:v>
                </c:pt>
                <c:pt idx="23">
                  <c:v>338.62792356621998</c:v>
                </c:pt>
                <c:pt idx="24">
                  <c:v>358.89895227143899</c:v>
                </c:pt>
                <c:pt idx="25">
                  <c:v>485.613310198166</c:v>
                </c:pt>
                <c:pt idx="26">
                  <c:v>23.273484374749199</c:v>
                </c:pt>
                <c:pt idx="27">
                  <c:v>11.8072694509742</c:v>
                </c:pt>
                <c:pt idx="28">
                  <c:v>245.26789413015001</c:v>
                </c:pt>
                <c:pt idx="29">
                  <c:v>0.145278773102999</c:v>
                </c:pt>
                <c:pt idx="30">
                  <c:v>2941.3782898208701</c:v>
                </c:pt>
                <c:pt idx="31">
                  <c:v>847.28434849272196</c:v>
                </c:pt>
                <c:pt idx="32">
                  <c:v>45.5551832629451</c:v>
                </c:pt>
                <c:pt idx="33">
                  <c:v>9.6262889948000101</c:v>
                </c:pt>
                <c:pt idx="34">
                  <c:v>1.73495491989839</c:v>
                </c:pt>
                <c:pt idx="35">
                  <c:v>98.123091601808795</c:v>
                </c:pt>
                <c:pt idx="36">
                  <c:v>3.5091726156244198</c:v>
                </c:pt>
                <c:pt idx="37">
                  <c:v>3.4553294174821003E-2</c:v>
                </c:pt>
                <c:pt idx="38">
                  <c:v>2930.8303275626599</c:v>
                </c:pt>
                <c:pt idx="39">
                  <c:v>842.72358327475501</c:v>
                </c:pt>
                <c:pt idx="40">
                  <c:v>2661.9732088281298</c:v>
                </c:pt>
                <c:pt idx="41">
                  <c:v>251.80002722056699</c:v>
                </c:pt>
                <c:pt idx="42">
                  <c:v>1766.5551974899499</c:v>
                </c:pt>
                <c:pt idx="43">
                  <c:v>337.53035137132798</c:v>
                </c:pt>
                <c:pt idx="44">
                  <c:v>24.269137185235198</c:v>
                </c:pt>
                <c:pt idx="45">
                  <c:v>248.41746229018099</c:v>
                </c:pt>
                <c:pt idx="46">
                  <c:v>32.191200164078801</c:v>
                </c:pt>
                <c:pt idx="47">
                  <c:v>161.55815331481401</c:v>
                </c:pt>
                <c:pt idx="48">
                  <c:v>160.447455067932</c:v>
                </c:pt>
                <c:pt idx="49">
                  <c:v>24.7116292883703</c:v>
                </c:pt>
                <c:pt idx="50">
                  <c:v>86.180368065655401</c:v>
                </c:pt>
                <c:pt idx="51">
                  <c:v>8.5141373367410296</c:v>
                </c:pt>
                <c:pt idx="52">
                  <c:v>50.614529681621299</c:v>
                </c:pt>
                <c:pt idx="53">
                  <c:v>8.4060613253857692</c:v>
                </c:pt>
                <c:pt idx="54">
                  <c:v>20.6240578000852</c:v>
                </c:pt>
                <c:pt idx="55">
                  <c:v>9.7067697060057796</c:v>
                </c:pt>
                <c:pt idx="56">
                  <c:v>1.99583580473727</c:v>
                </c:pt>
                <c:pt idx="57">
                  <c:v>226.46440340827101</c:v>
                </c:pt>
                <c:pt idx="58">
                  <c:v>20.478632696144199</c:v>
                </c:pt>
                <c:pt idx="59">
                  <c:v>88.892144785908101</c:v>
                </c:pt>
                <c:pt idx="60">
                  <c:v>15.662852862151601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D7-4520-83C6-6CE66BD0F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</c:scatterChart>
      <c:valAx>
        <c:axId val="1078377951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S3H!$C$6:$C$66</c:f>
              <c:numCache>
                <c:formatCode>General</c:formatCode>
                <c:ptCount val="61"/>
                <c:pt idx="0">
                  <c:v>43</c:v>
                </c:pt>
                <c:pt idx="1">
                  <c:v>50</c:v>
                </c:pt>
                <c:pt idx="2">
                  <c:v>26708.5</c:v>
                </c:pt>
                <c:pt idx="3">
                  <c:v>21709</c:v>
                </c:pt>
                <c:pt idx="5">
                  <c:v>70921.5</c:v>
                </c:pt>
                <c:pt idx="6">
                  <c:v>248656.8</c:v>
                </c:pt>
                <c:pt idx="7">
                  <c:v>860</c:v>
                </c:pt>
                <c:pt idx="10">
                  <c:v>25300</c:v>
                </c:pt>
                <c:pt idx="11">
                  <c:v>51429.3</c:v>
                </c:pt>
                <c:pt idx="13">
                  <c:v>52</c:v>
                </c:pt>
                <c:pt idx="14">
                  <c:v>7431.7</c:v>
                </c:pt>
                <c:pt idx="15">
                  <c:v>44</c:v>
                </c:pt>
                <c:pt idx="16">
                  <c:v>42</c:v>
                </c:pt>
                <c:pt idx="18">
                  <c:v>220</c:v>
                </c:pt>
                <c:pt idx="19">
                  <c:v>103380.6</c:v>
                </c:pt>
                <c:pt idx="21">
                  <c:v>40</c:v>
                </c:pt>
                <c:pt idx="22">
                  <c:v>58</c:v>
                </c:pt>
                <c:pt idx="23">
                  <c:v>42</c:v>
                </c:pt>
                <c:pt idx="25">
                  <c:v>54</c:v>
                </c:pt>
                <c:pt idx="26">
                  <c:v>54</c:v>
                </c:pt>
                <c:pt idx="27">
                  <c:v>32</c:v>
                </c:pt>
                <c:pt idx="28">
                  <c:v>27</c:v>
                </c:pt>
                <c:pt idx="29">
                  <c:v>37.299999999999997</c:v>
                </c:pt>
                <c:pt idx="30">
                  <c:v>69.400000000000006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43</c:v>
                </c:pt>
                <c:pt idx="37">
                  <c:v>32</c:v>
                </c:pt>
                <c:pt idx="38">
                  <c:v>67</c:v>
                </c:pt>
                <c:pt idx="39">
                  <c:v>39.1</c:v>
                </c:pt>
                <c:pt idx="40">
                  <c:v>41.4</c:v>
                </c:pt>
                <c:pt idx="41">
                  <c:v>45</c:v>
                </c:pt>
                <c:pt idx="42">
                  <c:v>44.7</c:v>
                </c:pt>
                <c:pt idx="43">
                  <c:v>47.8</c:v>
                </c:pt>
                <c:pt idx="44">
                  <c:v>41</c:v>
                </c:pt>
                <c:pt idx="45">
                  <c:v>50.7</c:v>
                </c:pt>
                <c:pt idx="46">
                  <c:v>47</c:v>
                </c:pt>
                <c:pt idx="47">
                  <c:v>51.2</c:v>
                </c:pt>
                <c:pt idx="49">
                  <c:v>49</c:v>
                </c:pt>
                <c:pt idx="50">
                  <c:v>40.1</c:v>
                </c:pt>
                <c:pt idx="51">
                  <c:v>49</c:v>
                </c:pt>
                <c:pt idx="52">
                  <c:v>50.9</c:v>
                </c:pt>
                <c:pt idx="53">
                  <c:v>51.5</c:v>
                </c:pt>
                <c:pt idx="54">
                  <c:v>39</c:v>
                </c:pt>
                <c:pt idx="55">
                  <c:v>40</c:v>
                </c:pt>
                <c:pt idx="56">
                  <c:v>43</c:v>
                </c:pt>
                <c:pt idx="57">
                  <c:v>50</c:v>
                </c:pt>
                <c:pt idx="58">
                  <c:v>35</c:v>
                </c:pt>
                <c:pt idx="59">
                  <c:v>41</c:v>
                </c:pt>
                <c:pt idx="60">
                  <c:v>41</c:v>
                </c:pt>
              </c:numCache>
            </c:numRef>
          </c:xVal>
          <c:yVal>
            <c:numRef>
              <c:f>S3H!$G$6:$G$66</c:f>
              <c:numCache>
                <c:formatCode>General</c:formatCode>
                <c:ptCount val="61"/>
                <c:pt idx="0">
                  <c:v>42.1740979583277</c:v>
                </c:pt>
                <c:pt idx="1">
                  <c:v>64.381934197394102</c:v>
                </c:pt>
                <c:pt idx="2">
                  <c:v>25771.2388445492</c:v>
                </c:pt>
                <c:pt idx="3">
                  <c:v>18398.501353412499</c:v>
                </c:pt>
                <c:pt idx="4">
                  <c:v>18625.747767383498</c:v>
                </c:pt>
                <c:pt idx="5">
                  <c:v>72742.918277179895</c:v>
                </c:pt>
                <c:pt idx="6">
                  <c:v>246543.45497841499</c:v>
                </c:pt>
                <c:pt idx="7">
                  <c:v>1038.2587401399401</c:v>
                </c:pt>
                <c:pt idx="8">
                  <c:v>270.20527793095999</c:v>
                </c:pt>
                <c:pt idx="9">
                  <c:v>51.334210082355902</c:v>
                </c:pt>
                <c:pt idx="10">
                  <c:v>25254.236495337002</c:v>
                </c:pt>
                <c:pt idx="11">
                  <c:v>51429.3</c:v>
                </c:pt>
                <c:pt idx="12">
                  <c:v>50470.060641950397</c:v>
                </c:pt>
                <c:pt idx="13">
                  <c:v>53.399894304385597</c:v>
                </c:pt>
                <c:pt idx="14">
                  <c:v>7466.5574853143899</c:v>
                </c:pt>
                <c:pt idx="15">
                  <c:v>42.116223565343702</c:v>
                </c:pt>
                <c:pt idx="16">
                  <c:v>39.2636927546354</c:v>
                </c:pt>
                <c:pt idx="17">
                  <c:v>42.122143486324397</c:v>
                </c:pt>
                <c:pt idx="18">
                  <c:v>209.87254373799601</c:v>
                </c:pt>
                <c:pt idx="19">
                  <c:v>93395.611649899205</c:v>
                </c:pt>
                <c:pt idx="20">
                  <c:v>84090.202462315094</c:v>
                </c:pt>
                <c:pt idx="21">
                  <c:v>38.356717116305298</c:v>
                </c:pt>
                <c:pt idx="22">
                  <c:v>57.566534838857997</c:v>
                </c:pt>
                <c:pt idx="23">
                  <c:v>39.849087748647598</c:v>
                </c:pt>
                <c:pt idx="24">
                  <c:v>39.758151727605998</c:v>
                </c:pt>
                <c:pt idx="25">
                  <c:v>64.859303490172906</c:v>
                </c:pt>
                <c:pt idx="26">
                  <c:v>53.3594066477647</c:v>
                </c:pt>
                <c:pt idx="27">
                  <c:v>42.031516779516203</c:v>
                </c:pt>
                <c:pt idx="28">
                  <c:v>37.658996406209397</c:v>
                </c:pt>
                <c:pt idx="29">
                  <c:v>37.100517836687601</c:v>
                </c:pt>
                <c:pt idx="30">
                  <c:v>68.769299177488193</c:v>
                </c:pt>
                <c:pt idx="31">
                  <c:v>40.124797082708902</c:v>
                </c:pt>
                <c:pt idx="32">
                  <c:v>40.3526540627618</c:v>
                </c:pt>
                <c:pt idx="33">
                  <c:v>41.712409858756097</c:v>
                </c:pt>
                <c:pt idx="34">
                  <c:v>37.274545253447002</c:v>
                </c:pt>
                <c:pt idx="35">
                  <c:v>34.321900288478503</c:v>
                </c:pt>
                <c:pt idx="36">
                  <c:v>40.595649387542203</c:v>
                </c:pt>
                <c:pt idx="37">
                  <c:v>31.405988008086901</c:v>
                </c:pt>
                <c:pt idx="38">
                  <c:v>68.697902382620597</c:v>
                </c:pt>
                <c:pt idx="39">
                  <c:v>38.9882025727388</c:v>
                </c:pt>
                <c:pt idx="40">
                  <c:v>41.253389082467102</c:v>
                </c:pt>
                <c:pt idx="41">
                  <c:v>44.983944686010801</c:v>
                </c:pt>
                <c:pt idx="42">
                  <c:v>43.621936231077001</c:v>
                </c:pt>
                <c:pt idx="43">
                  <c:v>47.287863166935701</c:v>
                </c:pt>
                <c:pt idx="44">
                  <c:v>39.9428788714254</c:v>
                </c:pt>
                <c:pt idx="45">
                  <c:v>48.596810117186401</c:v>
                </c:pt>
                <c:pt idx="46">
                  <c:v>46.104928351158101</c:v>
                </c:pt>
                <c:pt idx="47">
                  <c:v>50.589751977682198</c:v>
                </c:pt>
                <c:pt idx="48">
                  <c:v>51.069008202608202</c:v>
                </c:pt>
                <c:pt idx="49">
                  <c:v>48.572700390228697</c:v>
                </c:pt>
                <c:pt idx="50">
                  <c:v>39.607744156602202</c:v>
                </c:pt>
                <c:pt idx="51">
                  <c:v>48.855888260716704</c:v>
                </c:pt>
                <c:pt idx="52">
                  <c:v>49.693849311191101</c:v>
                </c:pt>
                <c:pt idx="53">
                  <c:v>50.464654819823501</c:v>
                </c:pt>
                <c:pt idx="54">
                  <c:v>40.178161913127497</c:v>
                </c:pt>
                <c:pt idx="55">
                  <c:v>40.253524526466101</c:v>
                </c:pt>
                <c:pt idx="56">
                  <c:v>41.846772863413101</c:v>
                </c:pt>
                <c:pt idx="57">
                  <c:v>47.587752801418702</c:v>
                </c:pt>
                <c:pt idx="58">
                  <c:v>32.977125593507999</c:v>
                </c:pt>
                <c:pt idx="59">
                  <c:v>42.334629000729997</c:v>
                </c:pt>
                <c:pt idx="60">
                  <c:v>40.724055785385502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FD-4F03-AE9B-1000CA7F155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S3H!$C$6:$C$66</c:f>
              <c:numCache>
                <c:formatCode>General</c:formatCode>
                <c:ptCount val="61"/>
                <c:pt idx="0">
                  <c:v>43</c:v>
                </c:pt>
                <c:pt idx="1">
                  <c:v>50</c:v>
                </c:pt>
                <c:pt idx="2">
                  <c:v>26708.5</c:v>
                </c:pt>
                <c:pt idx="3">
                  <c:v>21709</c:v>
                </c:pt>
                <c:pt idx="5">
                  <c:v>70921.5</c:v>
                </c:pt>
                <c:pt idx="6">
                  <c:v>248656.8</c:v>
                </c:pt>
                <c:pt idx="7">
                  <c:v>860</c:v>
                </c:pt>
                <c:pt idx="10">
                  <c:v>25300</c:v>
                </c:pt>
                <c:pt idx="11">
                  <c:v>51429.3</c:v>
                </c:pt>
                <c:pt idx="13">
                  <c:v>52</c:v>
                </c:pt>
                <c:pt idx="14">
                  <c:v>7431.7</c:v>
                </c:pt>
                <c:pt idx="15">
                  <c:v>44</c:v>
                </c:pt>
                <c:pt idx="16">
                  <c:v>42</c:v>
                </c:pt>
                <c:pt idx="18">
                  <c:v>220</c:v>
                </c:pt>
                <c:pt idx="19">
                  <c:v>103380.6</c:v>
                </c:pt>
                <c:pt idx="21">
                  <c:v>40</c:v>
                </c:pt>
                <c:pt idx="22">
                  <c:v>58</c:v>
                </c:pt>
                <c:pt idx="23">
                  <c:v>42</c:v>
                </c:pt>
                <c:pt idx="25">
                  <c:v>54</c:v>
                </c:pt>
                <c:pt idx="26">
                  <c:v>54</c:v>
                </c:pt>
                <c:pt idx="27">
                  <c:v>32</c:v>
                </c:pt>
                <c:pt idx="28">
                  <c:v>27</c:v>
                </c:pt>
                <c:pt idx="29">
                  <c:v>37.299999999999997</c:v>
                </c:pt>
                <c:pt idx="30">
                  <c:v>69.400000000000006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43</c:v>
                </c:pt>
                <c:pt idx="37">
                  <c:v>32</c:v>
                </c:pt>
                <c:pt idx="38">
                  <c:v>67</c:v>
                </c:pt>
                <c:pt idx="39">
                  <c:v>39.1</c:v>
                </c:pt>
                <c:pt idx="40">
                  <c:v>41.4</c:v>
                </c:pt>
                <c:pt idx="41">
                  <c:v>45</c:v>
                </c:pt>
                <c:pt idx="42">
                  <c:v>44.7</c:v>
                </c:pt>
                <c:pt idx="43">
                  <c:v>47.8</c:v>
                </c:pt>
                <c:pt idx="44">
                  <c:v>41</c:v>
                </c:pt>
                <c:pt idx="45">
                  <c:v>50.7</c:v>
                </c:pt>
                <c:pt idx="46">
                  <c:v>47</c:v>
                </c:pt>
                <c:pt idx="47">
                  <c:v>51.2</c:v>
                </c:pt>
                <c:pt idx="49">
                  <c:v>49</c:v>
                </c:pt>
                <c:pt idx="50">
                  <c:v>40.1</c:v>
                </c:pt>
                <c:pt idx="51">
                  <c:v>49</c:v>
                </c:pt>
                <c:pt idx="52">
                  <c:v>50.9</c:v>
                </c:pt>
                <c:pt idx="53">
                  <c:v>51.5</c:v>
                </c:pt>
                <c:pt idx="54">
                  <c:v>39</c:v>
                </c:pt>
                <c:pt idx="55">
                  <c:v>40</c:v>
                </c:pt>
                <c:pt idx="56">
                  <c:v>43</c:v>
                </c:pt>
                <c:pt idx="57">
                  <c:v>50</c:v>
                </c:pt>
                <c:pt idx="58">
                  <c:v>35</c:v>
                </c:pt>
                <c:pt idx="59">
                  <c:v>41</c:v>
                </c:pt>
                <c:pt idx="60">
                  <c:v>41</c:v>
                </c:pt>
              </c:numCache>
            </c:numRef>
          </c:xVal>
          <c:yVal>
            <c:numRef>
              <c:f>S3H!$H$6:$H$66</c:f>
              <c:numCache>
                <c:formatCode>General</c:formatCode>
                <c:ptCount val="61"/>
                <c:pt idx="0">
                  <c:v>41.761872347603301</c:v>
                </c:pt>
                <c:pt idx="1">
                  <c:v>60.491389152405198</c:v>
                </c:pt>
                <c:pt idx="2">
                  <c:v>25498.030133680601</c:v>
                </c:pt>
                <c:pt idx="3">
                  <c:v>19277.794887339802</c:v>
                </c:pt>
                <c:pt idx="4">
                  <c:v>18643.276696970101</c:v>
                </c:pt>
                <c:pt idx="5">
                  <c:v>73969.750204027601</c:v>
                </c:pt>
                <c:pt idx="6">
                  <c:v>248672.37535434801</c:v>
                </c:pt>
                <c:pt idx="7">
                  <c:v>992.95318936904505</c:v>
                </c:pt>
                <c:pt idx="8">
                  <c:v>198.39852198220399</c:v>
                </c:pt>
                <c:pt idx="9">
                  <c:v>116.915356056946</c:v>
                </c:pt>
                <c:pt idx="10">
                  <c:v>24691.857653131399</c:v>
                </c:pt>
                <c:pt idx="11">
                  <c:v>51429.3</c:v>
                </c:pt>
                <c:pt idx="12">
                  <c:v>50331.061652226701</c:v>
                </c:pt>
                <c:pt idx="13">
                  <c:v>51.656563214750101</c:v>
                </c:pt>
                <c:pt idx="14">
                  <c:v>7433.8273138131199</c:v>
                </c:pt>
                <c:pt idx="15">
                  <c:v>42.427636249292298</c:v>
                </c:pt>
                <c:pt idx="16">
                  <c:v>39.6497711281568</c:v>
                </c:pt>
                <c:pt idx="17">
                  <c:v>42.7030405784542</c:v>
                </c:pt>
                <c:pt idx="18">
                  <c:v>208.936120549729</c:v>
                </c:pt>
                <c:pt idx="19">
                  <c:v>92426.882515883</c:v>
                </c:pt>
                <c:pt idx="20">
                  <c:v>89351.565152554802</c:v>
                </c:pt>
                <c:pt idx="21">
                  <c:v>37.923261259031001</c:v>
                </c:pt>
                <c:pt idx="22">
                  <c:v>56.5402936137776</c:v>
                </c:pt>
                <c:pt idx="23">
                  <c:v>39.121273542024703</c:v>
                </c:pt>
                <c:pt idx="24">
                  <c:v>39.579919169795403</c:v>
                </c:pt>
                <c:pt idx="25">
                  <c:v>56.7031593921254</c:v>
                </c:pt>
                <c:pt idx="26">
                  <c:v>52.841751440427799</c:v>
                </c:pt>
                <c:pt idx="27">
                  <c:v>41.3827627763226</c:v>
                </c:pt>
                <c:pt idx="28">
                  <c:v>33.798682901692601</c:v>
                </c:pt>
                <c:pt idx="29">
                  <c:v>37.438625394900498</c:v>
                </c:pt>
                <c:pt idx="30">
                  <c:v>69.769281534143303</c:v>
                </c:pt>
                <c:pt idx="31">
                  <c:v>40.881331365483597</c:v>
                </c:pt>
                <c:pt idx="32">
                  <c:v>41.340077904156701</c:v>
                </c:pt>
                <c:pt idx="33">
                  <c:v>42.528857490665203</c:v>
                </c:pt>
                <c:pt idx="34">
                  <c:v>37.506203820452903</c:v>
                </c:pt>
                <c:pt idx="35">
                  <c:v>33.779581545659802</c:v>
                </c:pt>
                <c:pt idx="36">
                  <c:v>37.836770668926803</c:v>
                </c:pt>
                <c:pt idx="37">
                  <c:v>30.702655537641199</c:v>
                </c:pt>
                <c:pt idx="38">
                  <c:v>70.176757373334894</c:v>
                </c:pt>
                <c:pt idx="39">
                  <c:v>38.557868501072598</c:v>
                </c:pt>
                <c:pt idx="40">
                  <c:v>40.4682341219862</c:v>
                </c:pt>
                <c:pt idx="41">
                  <c:v>44.865919772446297</c:v>
                </c:pt>
                <c:pt idx="42">
                  <c:v>44.321211266639203</c:v>
                </c:pt>
                <c:pt idx="43">
                  <c:v>47.7902079310199</c:v>
                </c:pt>
                <c:pt idx="44">
                  <c:v>40.015965997100999</c:v>
                </c:pt>
                <c:pt idx="45">
                  <c:v>49.723078568946903</c:v>
                </c:pt>
                <c:pt idx="46">
                  <c:v>46.3265290204479</c:v>
                </c:pt>
                <c:pt idx="47">
                  <c:v>51.256538073697001</c:v>
                </c:pt>
                <c:pt idx="48">
                  <c:v>51.4434324693893</c:v>
                </c:pt>
                <c:pt idx="49">
                  <c:v>48.954206962068398</c:v>
                </c:pt>
                <c:pt idx="50">
                  <c:v>39.525762128935099</c:v>
                </c:pt>
                <c:pt idx="51">
                  <c:v>49.256903779415602</c:v>
                </c:pt>
                <c:pt idx="52">
                  <c:v>50.645799386274298</c:v>
                </c:pt>
                <c:pt idx="53">
                  <c:v>50.781691011307501</c:v>
                </c:pt>
                <c:pt idx="54">
                  <c:v>40.659741865380099</c:v>
                </c:pt>
                <c:pt idx="55">
                  <c:v>40.372278118074</c:v>
                </c:pt>
                <c:pt idx="56">
                  <c:v>41.667408966164601</c:v>
                </c:pt>
                <c:pt idx="57">
                  <c:v>46.402583154655098</c:v>
                </c:pt>
                <c:pt idx="58">
                  <c:v>32.093918645901503</c:v>
                </c:pt>
                <c:pt idx="59">
                  <c:v>42.925383305195403</c:v>
                </c:pt>
                <c:pt idx="60">
                  <c:v>40.910276783186099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EFD-4F03-AE9B-1000CA7F155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S3H!$C$6:$C$66</c:f>
              <c:numCache>
                <c:formatCode>General</c:formatCode>
                <c:ptCount val="61"/>
                <c:pt idx="0">
                  <c:v>43</c:v>
                </c:pt>
                <c:pt idx="1">
                  <c:v>50</c:v>
                </c:pt>
                <c:pt idx="2">
                  <c:v>26708.5</c:v>
                </c:pt>
                <c:pt idx="3">
                  <c:v>21709</c:v>
                </c:pt>
                <c:pt idx="5">
                  <c:v>70921.5</c:v>
                </c:pt>
                <c:pt idx="6">
                  <c:v>248656.8</c:v>
                </c:pt>
                <c:pt idx="7">
                  <c:v>860</c:v>
                </c:pt>
                <c:pt idx="10">
                  <c:v>25300</c:v>
                </c:pt>
                <c:pt idx="11">
                  <c:v>51429.3</c:v>
                </c:pt>
                <c:pt idx="13">
                  <c:v>52</c:v>
                </c:pt>
                <c:pt idx="14">
                  <c:v>7431.7</c:v>
                </c:pt>
                <c:pt idx="15">
                  <c:v>44</c:v>
                </c:pt>
                <c:pt idx="16">
                  <c:v>42</c:v>
                </c:pt>
                <c:pt idx="18">
                  <c:v>220</c:v>
                </c:pt>
                <c:pt idx="19">
                  <c:v>103380.6</c:v>
                </c:pt>
                <c:pt idx="21">
                  <c:v>40</c:v>
                </c:pt>
                <c:pt idx="22">
                  <c:v>58</c:v>
                </c:pt>
                <c:pt idx="23">
                  <c:v>42</c:v>
                </c:pt>
                <c:pt idx="25">
                  <c:v>54</c:v>
                </c:pt>
                <c:pt idx="26">
                  <c:v>54</c:v>
                </c:pt>
                <c:pt idx="27">
                  <c:v>32</c:v>
                </c:pt>
                <c:pt idx="28">
                  <c:v>27</c:v>
                </c:pt>
                <c:pt idx="29">
                  <c:v>37.299999999999997</c:v>
                </c:pt>
                <c:pt idx="30">
                  <c:v>69.400000000000006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43</c:v>
                </c:pt>
                <c:pt idx="37">
                  <c:v>32</c:v>
                </c:pt>
                <c:pt idx="38">
                  <c:v>67</c:v>
                </c:pt>
                <c:pt idx="39">
                  <c:v>39.1</c:v>
                </c:pt>
                <c:pt idx="40">
                  <c:v>41.4</c:v>
                </c:pt>
                <c:pt idx="41">
                  <c:v>45</c:v>
                </c:pt>
                <c:pt idx="42">
                  <c:v>44.7</c:v>
                </c:pt>
                <c:pt idx="43">
                  <c:v>47.8</c:v>
                </c:pt>
                <c:pt idx="44">
                  <c:v>41</c:v>
                </c:pt>
                <c:pt idx="45">
                  <c:v>50.7</c:v>
                </c:pt>
                <c:pt idx="46">
                  <c:v>47</c:v>
                </c:pt>
                <c:pt idx="47">
                  <c:v>51.2</c:v>
                </c:pt>
                <c:pt idx="49">
                  <c:v>49</c:v>
                </c:pt>
                <c:pt idx="50">
                  <c:v>40.1</c:v>
                </c:pt>
                <c:pt idx="51">
                  <c:v>49</c:v>
                </c:pt>
                <c:pt idx="52">
                  <c:v>50.9</c:v>
                </c:pt>
                <c:pt idx="53">
                  <c:v>51.5</c:v>
                </c:pt>
                <c:pt idx="54">
                  <c:v>39</c:v>
                </c:pt>
                <c:pt idx="55">
                  <c:v>40</c:v>
                </c:pt>
                <c:pt idx="56">
                  <c:v>43</c:v>
                </c:pt>
                <c:pt idx="57">
                  <c:v>50</c:v>
                </c:pt>
                <c:pt idx="58">
                  <c:v>35</c:v>
                </c:pt>
                <c:pt idx="59">
                  <c:v>41</c:v>
                </c:pt>
                <c:pt idx="60">
                  <c:v>41</c:v>
                </c:pt>
              </c:numCache>
            </c:numRef>
          </c:xVal>
          <c:yVal>
            <c:numRef>
              <c:f>S3H!$I$6:$I$66</c:f>
              <c:numCache>
                <c:formatCode>General</c:formatCode>
                <c:ptCount val="61"/>
                <c:pt idx="0">
                  <c:v>41.354519137291099</c:v>
                </c:pt>
                <c:pt idx="1">
                  <c:v>63.807851688181501</c:v>
                </c:pt>
                <c:pt idx="2">
                  <c:v>25050.148831111001</c:v>
                </c:pt>
                <c:pt idx="3">
                  <c:v>18788.574643717398</c:v>
                </c:pt>
                <c:pt idx="4">
                  <c:v>18608.9948444728</c:v>
                </c:pt>
                <c:pt idx="5">
                  <c:v>72212.780253907302</c:v>
                </c:pt>
                <c:pt idx="6">
                  <c:v>244377.98705640901</c:v>
                </c:pt>
                <c:pt idx="7">
                  <c:v>949.29531620140199</c:v>
                </c:pt>
                <c:pt idx="8">
                  <c:v>194.56483966738401</c:v>
                </c:pt>
                <c:pt idx="9">
                  <c:v>139.29660439387499</c:v>
                </c:pt>
                <c:pt idx="10">
                  <c:v>24444.7998721646</c:v>
                </c:pt>
                <c:pt idx="11">
                  <c:v>51429.3</c:v>
                </c:pt>
                <c:pt idx="12">
                  <c:v>50254.187219137501</c:v>
                </c:pt>
                <c:pt idx="13">
                  <c:v>50.524728769398997</c:v>
                </c:pt>
                <c:pt idx="14">
                  <c:v>7255.6182507297299</c:v>
                </c:pt>
                <c:pt idx="15">
                  <c:v>41.1131892510707</c:v>
                </c:pt>
                <c:pt idx="16">
                  <c:v>39.838280565520201</c:v>
                </c:pt>
                <c:pt idx="17">
                  <c:v>41.853650419008503</c:v>
                </c:pt>
                <c:pt idx="18">
                  <c:v>208.208979949373</c:v>
                </c:pt>
                <c:pt idx="19">
                  <c:v>93101.274878414406</c:v>
                </c:pt>
                <c:pt idx="20">
                  <c:v>91131.969201087006</c:v>
                </c:pt>
                <c:pt idx="21">
                  <c:v>36.982963235858499</c:v>
                </c:pt>
                <c:pt idx="22">
                  <c:v>55.4812733405412</c:v>
                </c:pt>
                <c:pt idx="23">
                  <c:v>40.098177392161503</c:v>
                </c:pt>
                <c:pt idx="24">
                  <c:v>39.889353356062799</c:v>
                </c:pt>
                <c:pt idx="25">
                  <c:v>54.037693617244301</c:v>
                </c:pt>
                <c:pt idx="26">
                  <c:v>53.158747161974297</c:v>
                </c:pt>
                <c:pt idx="27">
                  <c:v>40.822473095198802</c:v>
                </c:pt>
                <c:pt idx="28">
                  <c:v>35.039973175809202</c:v>
                </c:pt>
                <c:pt idx="29">
                  <c:v>38.0597172853765</c:v>
                </c:pt>
                <c:pt idx="30">
                  <c:v>69.146921419497602</c:v>
                </c:pt>
                <c:pt idx="31">
                  <c:v>39.842256796791503</c:v>
                </c:pt>
                <c:pt idx="32">
                  <c:v>41.051725025251301</c:v>
                </c:pt>
                <c:pt idx="33">
                  <c:v>41.680374972335002</c:v>
                </c:pt>
                <c:pt idx="34">
                  <c:v>37.960723326394302</c:v>
                </c:pt>
                <c:pt idx="35">
                  <c:v>34.642039921382903</c:v>
                </c:pt>
                <c:pt idx="36">
                  <c:v>37.977891827956</c:v>
                </c:pt>
                <c:pt idx="37">
                  <c:v>31.029336382886601</c:v>
                </c:pt>
                <c:pt idx="38">
                  <c:v>66.679215131943195</c:v>
                </c:pt>
                <c:pt idx="39">
                  <c:v>37.397432831776698</c:v>
                </c:pt>
                <c:pt idx="40">
                  <c:v>39.342792616396501</c:v>
                </c:pt>
                <c:pt idx="41">
                  <c:v>43.9455179787182</c:v>
                </c:pt>
                <c:pt idx="42">
                  <c:v>43.737078256128399</c:v>
                </c:pt>
                <c:pt idx="43">
                  <c:v>46.7172129293917</c:v>
                </c:pt>
                <c:pt idx="44">
                  <c:v>40.169476021096997</c:v>
                </c:pt>
                <c:pt idx="45">
                  <c:v>47.9206836756833</c:v>
                </c:pt>
                <c:pt idx="46">
                  <c:v>45.702991205904603</c:v>
                </c:pt>
                <c:pt idx="47">
                  <c:v>49.967332896796897</c:v>
                </c:pt>
                <c:pt idx="48">
                  <c:v>50.331995980796002</c:v>
                </c:pt>
                <c:pt idx="49">
                  <c:v>48.007524244297301</c:v>
                </c:pt>
                <c:pt idx="50">
                  <c:v>39.699534750492901</c:v>
                </c:pt>
                <c:pt idx="51">
                  <c:v>48.401517104087702</c:v>
                </c:pt>
                <c:pt idx="52">
                  <c:v>49.585478586384298</c:v>
                </c:pt>
                <c:pt idx="53">
                  <c:v>49.487450714212301</c:v>
                </c:pt>
                <c:pt idx="54">
                  <c:v>39.611199570648097</c:v>
                </c:pt>
                <c:pt idx="55">
                  <c:v>39.2595711673587</c:v>
                </c:pt>
                <c:pt idx="56">
                  <c:v>40.974343387446503</c:v>
                </c:pt>
                <c:pt idx="57">
                  <c:v>48.172210230350302</c:v>
                </c:pt>
                <c:pt idx="58">
                  <c:v>34.077226267572698</c:v>
                </c:pt>
                <c:pt idx="59">
                  <c:v>40.254029668212702</c:v>
                </c:pt>
                <c:pt idx="60">
                  <c:v>40.790699380265799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EFD-4F03-AE9B-1000CA7F1550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S3H!$C$6:$C$66</c:f>
              <c:numCache>
                <c:formatCode>General</c:formatCode>
                <c:ptCount val="61"/>
                <c:pt idx="0">
                  <c:v>43</c:v>
                </c:pt>
                <c:pt idx="1">
                  <c:v>50</c:v>
                </c:pt>
                <c:pt idx="2">
                  <c:v>26708.5</c:v>
                </c:pt>
                <c:pt idx="3">
                  <c:v>21709</c:v>
                </c:pt>
                <c:pt idx="5">
                  <c:v>70921.5</c:v>
                </c:pt>
                <c:pt idx="6">
                  <c:v>248656.8</c:v>
                </c:pt>
                <c:pt idx="7">
                  <c:v>860</c:v>
                </c:pt>
                <c:pt idx="10">
                  <c:v>25300</c:v>
                </c:pt>
                <c:pt idx="11">
                  <c:v>51429.3</c:v>
                </c:pt>
                <c:pt idx="13">
                  <c:v>52</c:v>
                </c:pt>
                <c:pt idx="14">
                  <c:v>7431.7</c:v>
                </c:pt>
                <c:pt idx="15">
                  <c:v>44</c:v>
                </c:pt>
                <c:pt idx="16">
                  <c:v>42</c:v>
                </c:pt>
                <c:pt idx="18">
                  <c:v>220</c:v>
                </c:pt>
                <c:pt idx="19">
                  <c:v>103380.6</c:v>
                </c:pt>
                <c:pt idx="21">
                  <c:v>40</c:v>
                </c:pt>
                <c:pt idx="22">
                  <c:v>58</c:v>
                </c:pt>
                <c:pt idx="23">
                  <c:v>42</c:v>
                </c:pt>
                <c:pt idx="25">
                  <c:v>54</c:v>
                </c:pt>
                <c:pt idx="26">
                  <c:v>54</c:v>
                </c:pt>
                <c:pt idx="27">
                  <c:v>32</c:v>
                </c:pt>
                <c:pt idx="28">
                  <c:v>27</c:v>
                </c:pt>
                <c:pt idx="29">
                  <c:v>37.299999999999997</c:v>
                </c:pt>
                <c:pt idx="30">
                  <c:v>69.400000000000006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43</c:v>
                </c:pt>
                <c:pt idx="37">
                  <c:v>32</c:v>
                </c:pt>
                <c:pt idx="38">
                  <c:v>67</c:v>
                </c:pt>
                <c:pt idx="39">
                  <c:v>39.1</c:v>
                </c:pt>
                <c:pt idx="40">
                  <c:v>41.4</c:v>
                </c:pt>
                <c:pt idx="41">
                  <c:v>45</c:v>
                </c:pt>
                <c:pt idx="42">
                  <c:v>44.7</c:v>
                </c:pt>
                <c:pt idx="43">
                  <c:v>47.8</c:v>
                </c:pt>
                <c:pt idx="44">
                  <c:v>41</c:v>
                </c:pt>
                <c:pt idx="45">
                  <c:v>50.7</c:v>
                </c:pt>
                <c:pt idx="46">
                  <c:v>47</c:v>
                </c:pt>
                <c:pt idx="47">
                  <c:v>51.2</c:v>
                </c:pt>
                <c:pt idx="49">
                  <c:v>49</c:v>
                </c:pt>
                <c:pt idx="50">
                  <c:v>40.1</c:v>
                </c:pt>
                <c:pt idx="51">
                  <c:v>49</c:v>
                </c:pt>
                <c:pt idx="52">
                  <c:v>50.9</c:v>
                </c:pt>
                <c:pt idx="53">
                  <c:v>51.5</c:v>
                </c:pt>
                <c:pt idx="54">
                  <c:v>39</c:v>
                </c:pt>
                <c:pt idx="55">
                  <c:v>40</c:v>
                </c:pt>
                <c:pt idx="56">
                  <c:v>43</c:v>
                </c:pt>
                <c:pt idx="57">
                  <c:v>50</c:v>
                </c:pt>
                <c:pt idx="58">
                  <c:v>35</c:v>
                </c:pt>
                <c:pt idx="59">
                  <c:v>41</c:v>
                </c:pt>
                <c:pt idx="60">
                  <c:v>41</c:v>
                </c:pt>
              </c:numCache>
            </c:numRef>
          </c:xVal>
          <c:yVal>
            <c:numRef>
              <c:f>S3H!$J$6:$J$66</c:f>
              <c:numCache>
                <c:formatCode>General</c:formatCode>
                <c:ptCount val="61"/>
                <c:pt idx="0">
                  <c:v>41.651328632085303</c:v>
                </c:pt>
                <c:pt idx="1">
                  <c:v>62.625585955477298</c:v>
                </c:pt>
                <c:pt idx="2">
                  <c:v>25175.5186528634</c:v>
                </c:pt>
                <c:pt idx="3">
                  <c:v>19322.105428627099</c:v>
                </c:pt>
                <c:pt idx="4">
                  <c:v>18659.020533393701</c:v>
                </c:pt>
                <c:pt idx="5">
                  <c:v>73117.215095084597</c:v>
                </c:pt>
                <c:pt idx="6">
                  <c:v>245837.108523392</c:v>
                </c:pt>
                <c:pt idx="7">
                  <c:v>995.86890039126695</c:v>
                </c:pt>
                <c:pt idx="8">
                  <c:v>179.570620785004</c:v>
                </c:pt>
                <c:pt idx="9">
                  <c:v>132.18626852887201</c:v>
                </c:pt>
                <c:pt idx="10">
                  <c:v>24757.601490918099</c:v>
                </c:pt>
                <c:pt idx="11">
                  <c:v>51429.3</c:v>
                </c:pt>
                <c:pt idx="12">
                  <c:v>50062.7484970035</c:v>
                </c:pt>
                <c:pt idx="13">
                  <c:v>51.411621600230902</c:v>
                </c:pt>
                <c:pt idx="14">
                  <c:v>7455.3477780278499</c:v>
                </c:pt>
                <c:pt idx="15">
                  <c:v>43.047651278625302</c:v>
                </c:pt>
                <c:pt idx="16">
                  <c:v>40.806815890112901</c:v>
                </c:pt>
                <c:pt idx="17">
                  <c:v>42.975174299695396</c:v>
                </c:pt>
                <c:pt idx="18">
                  <c:v>216.542998777582</c:v>
                </c:pt>
                <c:pt idx="19">
                  <c:v>95203.599964126901</c:v>
                </c:pt>
                <c:pt idx="20">
                  <c:v>93381.717134617997</c:v>
                </c:pt>
                <c:pt idx="21">
                  <c:v>38.944361629639197</c:v>
                </c:pt>
                <c:pt idx="22">
                  <c:v>57.6437516861386</c:v>
                </c:pt>
                <c:pt idx="23">
                  <c:v>41.192831870480902</c:v>
                </c:pt>
                <c:pt idx="24">
                  <c:v>40.917700782211298</c:v>
                </c:pt>
                <c:pt idx="25">
                  <c:v>56.0321171253103</c:v>
                </c:pt>
                <c:pt idx="26">
                  <c:v>54.007475242042197</c:v>
                </c:pt>
                <c:pt idx="27">
                  <c:v>42.5296411512982</c:v>
                </c:pt>
                <c:pt idx="28">
                  <c:v>36.589893750114001</c:v>
                </c:pt>
                <c:pt idx="29">
                  <c:v>38.374146956679802</c:v>
                </c:pt>
                <c:pt idx="30">
                  <c:v>70.894387075939207</c:v>
                </c:pt>
                <c:pt idx="31">
                  <c:v>41.359306413801598</c:v>
                </c:pt>
                <c:pt idx="32">
                  <c:v>41.931941103474898</c:v>
                </c:pt>
                <c:pt idx="33">
                  <c:v>42.007026579844698</c:v>
                </c:pt>
                <c:pt idx="34">
                  <c:v>39.555039489370103</c:v>
                </c:pt>
                <c:pt idx="35">
                  <c:v>35.222982430098</c:v>
                </c:pt>
                <c:pt idx="36">
                  <c:v>38.7613278565427</c:v>
                </c:pt>
                <c:pt idx="37">
                  <c:v>31.833581070610201</c:v>
                </c:pt>
                <c:pt idx="38">
                  <c:v>69.814843743000793</c:v>
                </c:pt>
                <c:pt idx="39">
                  <c:v>39.226736403075599</c:v>
                </c:pt>
                <c:pt idx="40">
                  <c:v>40.861955137972799</c:v>
                </c:pt>
                <c:pt idx="41">
                  <c:v>44.983979047584398</c:v>
                </c:pt>
                <c:pt idx="42">
                  <c:v>44.957103039153303</c:v>
                </c:pt>
                <c:pt idx="43">
                  <c:v>47.984757500038498</c:v>
                </c:pt>
                <c:pt idx="44">
                  <c:v>40.121625483611503</c:v>
                </c:pt>
                <c:pt idx="45">
                  <c:v>49.945946608290598</c:v>
                </c:pt>
                <c:pt idx="46">
                  <c:v>46.707055630861603</c:v>
                </c:pt>
                <c:pt idx="47">
                  <c:v>51.827025261968203</c:v>
                </c:pt>
                <c:pt idx="48">
                  <c:v>50.790969373755701</c:v>
                </c:pt>
                <c:pt idx="49">
                  <c:v>48.745583387562199</c:v>
                </c:pt>
                <c:pt idx="50">
                  <c:v>39.934389753276399</c:v>
                </c:pt>
                <c:pt idx="51">
                  <c:v>49.313094831063097</c:v>
                </c:pt>
                <c:pt idx="52">
                  <c:v>50.199008400014797</c:v>
                </c:pt>
                <c:pt idx="53">
                  <c:v>50.966263394546601</c:v>
                </c:pt>
                <c:pt idx="54">
                  <c:v>40.583709780417202</c:v>
                </c:pt>
                <c:pt idx="55">
                  <c:v>40.268689304179503</c:v>
                </c:pt>
                <c:pt idx="56">
                  <c:v>41.411105338442397</c:v>
                </c:pt>
                <c:pt idx="57">
                  <c:v>47.518620823899901</c:v>
                </c:pt>
                <c:pt idx="58">
                  <c:v>33.478776109865102</c:v>
                </c:pt>
                <c:pt idx="59">
                  <c:v>39.9379925622098</c:v>
                </c:pt>
                <c:pt idx="60">
                  <c:v>40.283028709164398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EFD-4F03-AE9B-1000CA7F1550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S3H!$C$6:$C$66</c:f>
              <c:numCache>
                <c:formatCode>General</c:formatCode>
                <c:ptCount val="61"/>
                <c:pt idx="0">
                  <c:v>43</c:v>
                </c:pt>
                <c:pt idx="1">
                  <c:v>50</c:v>
                </c:pt>
                <c:pt idx="2">
                  <c:v>26708.5</c:v>
                </c:pt>
                <c:pt idx="3">
                  <c:v>21709</c:v>
                </c:pt>
                <c:pt idx="5">
                  <c:v>70921.5</c:v>
                </c:pt>
                <c:pt idx="6">
                  <c:v>248656.8</c:v>
                </c:pt>
                <c:pt idx="7">
                  <c:v>860</c:v>
                </c:pt>
                <c:pt idx="10">
                  <c:v>25300</c:v>
                </c:pt>
                <c:pt idx="11">
                  <c:v>51429.3</c:v>
                </c:pt>
                <c:pt idx="13">
                  <c:v>52</c:v>
                </c:pt>
                <c:pt idx="14">
                  <c:v>7431.7</c:v>
                </c:pt>
                <c:pt idx="15">
                  <c:v>44</c:v>
                </c:pt>
                <c:pt idx="16">
                  <c:v>42</c:v>
                </c:pt>
                <c:pt idx="18">
                  <c:v>220</c:v>
                </c:pt>
                <c:pt idx="19">
                  <c:v>103380.6</c:v>
                </c:pt>
                <c:pt idx="21">
                  <c:v>40</c:v>
                </c:pt>
                <c:pt idx="22">
                  <c:v>58</c:v>
                </c:pt>
                <c:pt idx="23">
                  <c:v>42</c:v>
                </c:pt>
                <c:pt idx="25">
                  <c:v>54</c:v>
                </c:pt>
                <c:pt idx="26">
                  <c:v>54</c:v>
                </c:pt>
                <c:pt idx="27">
                  <c:v>32</c:v>
                </c:pt>
                <c:pt idx="28">
                  <c:v>27</c:v>
                </c:pt>
                <c:pt idx="29">
                  <c:v>37.299999999999997</c:v>
                </c:pt>
                <c:pt idx="30">
                  <c:v>69.400000000000006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43</c:v>
                </c:pt>
                <c:pt idx="37">
                  <c:v>32</c:v>
                </c:pt>
                <c:pt idx="38">
                  <c:v>67</c:v>
                </c:pt>
                <c:pt idx="39">
                  <c:v>39.1</c:v>
                </c:pt>
                <c:pt idx="40">
                  <c:v>41.4</c:v>
                </c:pt>
                <c:pt idx="41">
                  <c:v>45</c:v>
                </c:pt>
                <c:pt idx="42">
                  <c:v>44.7</c:v>
                </c:pt>
                <c:pt idx="43">
                  <c:v>47.8</c:v>
                </c:pt>
                <c:pt idx="44">
                  <c:v>41</c:v>
                </c:pt>
                <c:pt idx="45">
                  <c:v>50.7</c:v>
                </c:pt>
                <c:pt idx="46">
                  <c:v>47</c:v>
                </c:pt>
                <c:pt idx="47">
                  <c:v>51.2</c:v>
                </c:pt>
                <c:pt idx="49">
                  <c:v>49</c:v>
                </c:pt>
                <c:pt idx="50">
                  <c:v>40.1</c:v>
                </c:pt>
                <c:pt idx="51">
                  <c:v>49</c:v>
                </c:pt>
                <c:pt idx="52">
                  <c:v>50.9</c:v>
                </c:pt>
                <c:pt idx="53">
                  <c:v>51.5</c:v>
                </c:pt>
                <c:pt idx="54">
                  <c:v>39</c:v>
                </c:pt>
                <c:pt idx="55">
                  <c:v>40</c:v>
                </c:pt>
                <c:pt idx="56">
                  <c:v>43</c:v>
                </c:pt>
                <c:pt idx="57">
                  <c:v>50</c:v>
                </c:pt>
                <c:pt idx="58">
                  <c:v>35</c:v>
                </c:pt>
                <c:pt idx="59">
                  <c:v>41</c:v>
                </c:pt>
                <c:pt idx="60">
                  <c:v>41</c:v>
                </c:pt>
              </c:numCache>
            </c:numRef>
          </c:xVal>
          <c:yVal>
            <c:numRef>
              <c:f>S3H!$K$6:$K$66</c:f>
              <c:numCache>
                <c:formatCode>General</c:formatCode>
                <c:ptCount val="61"/>
                <c:pt idx="0">
                  <c:v>42.741052891937599</c:v>
                </c:pt>
                <c:pt idx="1">
                  <c:v>70.9808578040779</c:v>
                </c:pt>
                <c:pt idx="2">
                  <c:v>26990.766623563399</c:v>
                </c:pt>
                <c:pt idx="3">
                  <c:v>18604.104621787901</c:v>
                </c:pt>
                <c:pt idx="4">
                  <c:v>21329.909552951402</c:v>
                </c:pt>
                <c:pt idx="5">
                  <c:v>74164.165878456304</c:v>
                </c:pt>
                <c:pt idx="6">
                  <c:v>255966.24341693599</c:v>
                </c:pt>
                <c:pt idx="7">
                  <c:v>992.95552545805299</c:v>
                </c:pt>
                <c:pt idx="8">
                  <c:v>379.62619772355401</c:v>
                </c:pt>
                <c:pt idx="9">
                  <c:v>230.015324891814</c:v>
                </c:pt>
                <c:pt idx="10">
                  <c:v>26099.3416852013</c:v>
                </c:pt>
                <c:pt idx="11">
                  <c:v>52107.492102650802</c:v>
                </c:pt>
                <c:pt idx="12">
                  <c:v>51429.3</c:v>
                </c:pt>
                <c:pt idx="13">
                  <c:v>56.323317830327298</c:v>
                </c:pt>
                <c:pt idx="14">
                  <c:v>7938.8028337026399</c:v>
                </c:pt>
                <c:pt idx="15">
                  <c:v>41.458484060550802</c:v>
                </c:pt>
                <c:pt idx="16">
                  <c:v>252.41341825360399</c:v>
                </c:pt>
                <c:pt idx="17">
                  <c:v>70.718141855315196</c:v>
                </c:pt>
                <c:pt idx="18">
                  <c:v>212.39986813373699</c:v>
                </c:pt>
                <c:pt idx="19">
                  <c:v>90906.800941838097</c:v>
                </c:pt>
                <c:pt idx="20">
                  <c:v>66576.113245786401</c:v>
                </c:pt>
                <c:pt idx="21">
                  <c:v>38.113881366437703</c:v>
                </c:pt>
                <c:pt idx="22">
                  <c:v>58.293230677383399</c:v>
                </c:pt>
                <c:pt idx="23">
                  <c:v>39.962715560168199</c:v>
                </c:pt>
                <c:pt idx="24">
                  <c:v>41.686752283674799</c:v>
                </c:pt>
                <c:pt idx="25">
                  <c:v>61.709805266631903</c:v>
                </c:pt>
                <c:pt idx="26">
                  <c:v>52.9758920746578</c:v>
                </c:pt>
                <c:pt idx="27">
                  <c:v>44.140746510764998</c:v>
                </c:pt>
                <c:pt idx="28">
                  <c:v>42.355617941060899</c:v>
                </c:pt>
                <c:pt idx="29">
                  <c:v>38.236238859629204</c:v>
                </c:pt>
                <c:pt idx="30">
                  <c:v>69.0696173138886</c:v>
                </c:pt>
                <c:pt idx="31">
                  <c:v>40.832504348964697</c:v>
                </c:pt>
                <c:pt idx="32">
                  <c:v>40.4391253605747</c:v>
                </c:pt>
                <c:pt idx="33">
                  <c:v>41.060051094231198</c:v>
                </c:pt>
                <c:pt idx="34">
                  <c:v>39.365656629790003</c:v>
                </c:pt>
                <c:pt idx="35">
                  <c:v>33.925932502514499</c:v>
                </c:pt>
                <c:pt idx="36">
                  <c:v>37.427455835557701</c:v>
                </c:pt>
                <c:pt idx="37">
                  <c:v>30.8440676568969</c:v>
                </c:pt>
                <c:pt idx="38">
                  <c:v>70.684880992594003</c:v>
                </c:pt>
                <c:pt idx="39">
                  <c:v>38.224594948032603</c:v>
                </c:pt>
                <c:pt idx="40">
                  <c:v>40.170377704137003</c:v>
                </c:pt>
                <c:pt idx="41">
                  <c:v>44.354701548640499</c:v>
                </c:pt>
                <c:pt idx="42">
                  <c:v>45.231281899204603</c:v>
                </c:pt>
                <c:pt idx="43">
                  <c:v>47.568419149144603</c:v>
                </c:pt>
                <c:pt idx="44">
                  <c:v>38.924286045560997</c:v>
                </c:pt>
                <c:pt idx="45">
                  <c:v>50.581978596883303</c:v>
                </c:pt>
                <c:pt idx="46">
                  <c:v>46.045550760462802</c:v>
                </c:pt>
                <c:pt idx="47">
                  <c:v>52.366382429525501</c:v>
                </c:pt>
                <c:pt idx="48">
                  <c:v>52.175390631906097</c:v>
                </c:pt>
                <c:pt idx="49">
                  <c:v>47.864251608597797</c:v>
                </c:pt>
                <c:pt idx="50">
                  <c:v>38.821417555783803</c:v>
                </c:pt>
                <c:pt idx="51">
                  <c:v>48.042866624566003</c:v>
                </c:pt>
                <c:pt idx="52">
                  <c:v>50.969480363094704</c:v>
                </c:pt>
                <c:pt idx="53">
                  <c:v>50.104061645843402</c:v>
                </c:pt>
                <c:pt idx="54">
                  <c:v>40.776827975221899</c:v>
                </c:pt>
                <c:pt idx="55">
                  <c:v>39.365246021236104</c:v>
                </c:pt>
                <c:pt idx="56">
                  <c:v>41.965907743147298</c:v>
                </c:pt>
                <c:pt idx="57">
                  <c:v>48.008883867109198</c:v>
                </c:pt>
                <c:pt idx="58">
                  <c:v>33.356896672150398</c:v>
                </c:pt>
                <c:pt idx="59">
                  <c:v>40.034168603555202</c:v>
                </c:pt>
                <c:pt idx="60">
                  <c:v>40.180314958376897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96-4FE3-B7A5-02B6B586A0B9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S3H!$C$6:$C$66</c:f>
              <c:numCache>
                <c:formatCode>General</c:formatCode>
                <c:ptCount val="61"/>
                <c:pt idx="0">
                  <c:v>43</c:v>
                </c:pt>
                <c:pt idx="1">
                  <c:v>50</c:v>
                </c:pt>
                <c:pt idx="2">
                  <c:v>26708.5</c:v>
                </c:pt>
                <c:pt idx="3">
                  <c:v>21709</c:v>
                </c:pt>
                <c:pt idx="5">
                  <c:v>70921.5</c:v>
                </c:pt>
                <c:pt idx="6">
                  <c:v>248656.8</c:v>
                </c:pt>
                <c:pt idx="7">
                  <c:v>860</c:v>
                </c:pt>
                <c:pt idx="10">
                  <c:v>25300</c:v>
                </c:pt>
                <c:pt idx="11">
                  <c:v>51429.3</c:v>
                </c:pt>
                <c:pt idx="13">
                  <c:v>52</c:v>
                </c:pt>
                <c:pt idx="14">
                  <c:v>7431.7</c:v>
                </c:pt>
                <c:pt idx="15">
                  <c:v>44</c:v>
                </c:pt>
                <c:pt idx="16">
                  <c:v>42</c:v>
                </c:pt>
                <c:pt idx="18">
                  <c:v>220</c:v>
                </c:pt>
                <c:pt idx="19">
                  <c:v>103380.6</c:v>
                </c:pt>
                <c:pt idx="21">
                  <c:v>40</c:v>
                </c:pt>
                <c:pt idx="22">
                  <c:v>58</c:v>
                </c:pt>
                <c:pt idx="23">
                  <c:v>42</c:v>
                </c:pt>
                <c:pt idx="25">
                  <c:v>54</c:v>
                </c:pt>
                <c:pt idx="26">
                  <c:v>54</c:v>
                </c:pt>
                <c:pt idx="27">
                  <c:v>32</c:v>
                </c:pt>
                <c:pt idx="28">
                  <c:v>27</c:v>
                </c:pt>
                <c:pt idx="29">
                  <c:v>37.299999999999997</c:v>
                </c:pt>
                <c:pt idx="30">
                  <c:v>69.400000000000006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43</c:v>
                </c:pt>
                <c:pt idx="37">
                  <c:v>32</c:v>
                </c:pt>
                <c:pt idx="38">
                  <c:v>67</c:v>
                </c:pt>
                <c:pt idx="39">
                  <c:v>39.1</c:v>
                </c:pt>
                <c:pt idx="40">
                  <c:v>41.4</c:v>
                </c:pt>
                <c:pt idx="41">
                  <c:v>45</c:v>
                </c:pt>
                <c:pt idx="42">
                  <c:v>44.7</c:v>
                </c:pt>
                <c:pt idx="43">
                  <c:v>47.8</c:v>
                </c:pt>
                <c:pt idx="44">
                  <c:v>41</c:v>
                </c:pt>
                <c:pt idx="45">
                  <c:v>50.7</c:v>
                </c:pt>
                <c:pt idx="46">
                  <c:v>47</c:v>
                </c:pt>
                <c:pt idx="47">
                  <c:v>51.2</c:v>
                </c:pt>
                <c:pt idx="49">
                  <c:v>49</c:v>
                </c:pt>
                <c:pt idx="50">
                  <c:v>40.1</c:v>
                </c:pt>
                <c:pt idx="51">
                  <c:v>49</c:v>
                </c:pt>
                <c:pt idx="52">
                  <c:v>50.9</c:v>
                </c:pt>
                <c:pt idx="53">
                  <c:v>51.5</c:v>
                </c:pt>
                <c:pt idx="54">
                  <c:v>39</c:v>
                </c:pt>
                <c:pt idx="55">
                  <c:v>40</c:v>
                </c:pt>
                <c:pt idx="56">
                  <c:v>43</c:v>
                </c:pt>
                <c:pt idx="57">
                  <c:v>50</c:v>
                </c:pt>
                <c:pt idx="58">
                  <c:v>35</c:v>
                </c:pt>
                <c:pt idx="59">
                  <c:v>41</c:v>
                </c:pt>
                <c:pt idx="60">
                  <c:v>41</c:v>
                </c:pt>
              </c:numCache>
            </c:numRef>
          </c:xVal>
          <c:yVal>
            <c:numRef>
              <c:f>S3H!$L$6:$L$66</c:f>
              <c:numCache>
                <c:formatCode>General</c:formatCode>
                <c:ptCount val="61"/>
                <c:pt idx="0">
                  <c:v>41.287799168386499</c:v>
                </c:pt>
                <c:pt idx="1">
                  <c:v>61.611532672390801</c:v>
                </c:pt>
                <c:pt idx="2">
                  <c:v>26393.795263330601</c:v>
                </c:pt>
                <c:pt idx="3">
                  <c:v>18672.7842153936</c:v>
                </c:pt>
                <c:pt idx="4">
                  <c:v>21360.900923998201</c:v>
                </c:pt>
                <c:pt idx="5">
                  <c:v>73625.022378505295</c:v>
                </c:pt>
                <c:pt idx="6">
                  <c:v>247417.209833642</c:v>
                </c:pt>
                <c:pt idx="7">
                  <c:v>951.99591967558001</c:v>
                </c:pt>
                <c:pt idx="8">
                  <c:v>782.49874847641001</c:v>
                </c:pt>
                <c:pt idx="9">
                  <c:v>262.72810046570999</c:v>
                </c:pt>
                <c:pt idx="10">
                  <c:v>25488.852206227399</c:v>
                </c:pt>
                <c:pt idx="11">
                  <c:v>51265.860127355001</c:v>
                </c:pt>
                <c:pt idx="12">
                  <c:v>51429.3</c:v>
                </c:pt>
                <c:pt idx="13">
                  <c:v>49.224068365776802</c:v>
                </c:pt>
                <c:pt idx="14">
                  <c:v>7922.4763730191198</c:v>
                </c:pt>
                <c:pt idx="15">
                  <c:v>39.826018811128002</c:v>
                </c:pt>
                <c:pt idx="16">
                  <c:v>37.527885848348298</c:v>
                </c:pt>
                <c:pt idx="17">
                  <c:v>39.784759858591102</c:v>
                </c:pt>
                <c:pt idx="18">
                  <c:v>210.324483247156</c:v>
                </c:pt>
                <c:pt idx="19">
                  <c:v>95688.641035343593</c:v>
                </c:pt>
                <c:pt idx="20">
                  <c:v>86024.519935329605</c:v>
                </c:pt>
                <c:pt idx="21">
                  <c:v>36.662801795270397</c:v>
                </c:pt>
                <c:pt idx="22">
                  <c:v>55.568021219402198</c:v>
                </c:pt>
                <c:pt idx="23">
                  <c:v>38.196768760856202</c:v>
                </c:pt>
                <c:pt idx="24">
                  <c:v>40.050767777010797</c:v>
                </c:pt>
                <c:pt idx="25">
                  <c:v>52.9598035935051</c:v>
                </c:pt>
                <c:pt idx="26">
                  <c:v>51.302018566135999</c:v>
                </c:pt>
                <c:pt idx="27">
                  <c:v>40.6398841309557</c:v>
                </c:pt>
                <c:pt idx="28">
                  <c:v>35.919240535083098</c:v>
                </c:pt>
                <c:pt idx="29">
                  <c:v>36.6779208330071</c:v>
                </c:pt>
                <c:pt idx="30">
                  <c:v>67.577449894427801</c:v>
                </c:pt>
                <c:pt idx="31">
                  <c:v>39.616123036651203</c:v>
                </c:pt>
                <c:pt idx="32">
                  <c:v>39.469137708972603</c:v>
                </c:pt>
                <c:pt idx="33">
                  <c:v>40.0470609545714</c:v>
                </c:pt>
                <c:pt idx="34">
                  <c:v>38.018715548091997</c:v>
                </c:pt>
                <c:pt idx="35">
                  <c:v>34.145243273102302</c:v>
                </c:pt>
                <c:pt idx="36">
                  <c:v>35.234591606483903</c:v>
                </c:pt>
                <c:pt idx="37">
                  <c:v>29.828081835443701</c:v>
                </c:pt>
                <c:pt idx="38">
                  <c:v>69.822208963515706</c:v>
                </c:pt>
                <c:pt idx="39">
                  <c:v>37.986926839453901</c:v>
                </c:pt>
                <c:pt idx="40">
                  <c:v>39.811676572313601</c:v>
                </c:pt>
                <c:pt idx="41">
                  <c:v>43.729638182871</c:v>
                </c:pt>
                <c:pt idx="42">
                  <c:v>44.736569925824398</c:v>
                </c:pt>
                <c:pt idx="43">
                  <c:v>48.204650562133203</c:v>
                </c:pt>
                <c:pt idx="44">
                  <c:v>38.800197378377803</c:v>
                </c:pt>
                <c:pt idx="45">
                  <c:v>50.1777833732042</c:v>
                </c:pt>
                <c:pt idx="46">
                  <c:v>46.165576338205298</c:v>
                </c:pt>
                <c:pt idx="47">
                  <c:v>51.878051202853499</c:v>
                </c:pt>
                <c:pt idx="48">
                  <c:v>51.558964097094098</c:v>
                </c:pt>
                <c:pt idx="49">
                  <c:v>47.553831890479898</c:v>
                </c:pt>
                <c:pt idx="50">
                  <c:v>38.859576955471198</c:v>
                </c:pt>
                <c:pt idx="51">
                  <c:v>48.1073970515098</c:v>
                </c:pt>
                <c:pt idx="52">
                  <c:v>50.532698910723802</c:v>
                </c:pt>
                <c:pt idx="53">
                  <c:v>49.774790826174197</c:v>
                </c:pt>
                <c:pt idx="54">
                  <c:v>40.825686218729302</c:v>
                </c:pt>
                <c:pt idx="55">
                  <c:v>38.891101061687998</c:v>
                </c:pt>
                <c:pt idx="56">
                  <c:v>41.486046654529602</c:v>
                </c:pt>
                <c:pt idx="57">
                  <c:v>47.526856421663602</c:v>
                </c:pt>
                <c:pt idx="58">
                  <c:v>32.3226902587217</c:v>
                </c:pt>
                <c:pt idx="59">
                  <c:v>41.193240462998297</c:v>
                </c:pt>
                <c:pt idx="60">
                  <c:v>39.881873501686997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96-4FE3-B7A5-02B6B586A0B9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S3H!$C$6:$C$66</c:f>
              <c:numCache>
                <c:formatCode>General</c:formatCode>
                <c:ptCount val="61"/>
                <c:pt idx="0">
                  <c:v>43</c:v>
                </c:pt>
                <c:pt idx="1">
                  <c:v>50</c:v>
                </c:pt>
                <c:pt idx="2">
                  <c:v>26708.5</c:v>
                </c:pt>
                <c:pt idx="3">
                  <c:v>21709</c:v>
                </c:pt>
                <c:pt idx="5">
                  <c:v>70921.5</c:v>
                </c:pt>
                <c:pt idx="6">
                  <c:v>248656.8</c:v>
                </c:pt>
                <c:pt idx="7">
                  <c:v>860</c:v>
                </c:pt>
                <c:pt idx="10">
                  <c:v>25300</c:v>
                </c:pt>
                <c:pt idx="11">
                  <c:v>51429.3</c:v>
                </c:pt>
                <c:pt idx="13">
                  <c:v>52</c:v>
                </c:pt>
                <c:pt idx="14">
                  <c:v>7431.7</c:v>
                </c:pt>
                <c:pt idx="15">
                  <c:v>44</c:v>
                </c:pt>
                <c:pt idx="16">
                  <c:v>42</c:v>
                </c:pt>
                <c:pt idx="18">
                  <c:v>220</c:v>
                </c:pt>
                <c:pt idx="19">
                  <c:v>103380.6</c:v>
                </c:pt>
                <c:pt idx="21">
                  <c:v>40</c:v>
                </c:pt>
                <c:pt idx="22">
                  <c:v>58</c:v>
                </c:pt>
                <c:pt idx="23">
                  <c:v>42</c:v>
                </c:pt>
                <c:pt idx="25">
                  <c:v>54</c:v>
                </c:pt>
                <c:pt idx="26">
                  <c:v>54</c:v>
                </c:pt>
                <c:pt idx="27">
                  <c:v>32</c:v>
                </c:pt>
                <c:pt idx="28">
                  <c:v>27</c:v>
                </c:pt>
                <c:pt idx="29">
                  <c:v>37.299999999999997</c:v>
                </c:pt>
                <c:pt idx="30">
                  <c:v>69.400000000000006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43</c:v>
                </c:pt>
                <c:pt idx="37">
                  <c:v>32</c:v>
                </c:pt>
                <c:pt idx="38">
                  <c:v>67</c:v>
                </c:pt>
                <c:pt idx="39">
                  <c:v>39.1</c:v>
                </c:pt>
                <c:pt idx="40">
                  <c:v>41.4</c:v>
                </c:pt>
                <c:pt idx="41">
                  <c:v>45</c:v>
                </c:pt>
                <c:pt idx="42">
                  <c:v>44.7</c:v>
                </c:pt>
                <c:pt idx="43">
                  <c:v>47.8</c:v>
                </c:pt>
                <c:pt idx="44">
                  <c:v>41</c:v>
                </c:pt>
                <c:pt idx="45">
                  <c:v>50.7</c:v>
                </c:pt>
                <c:pt idx="46">
                  <c:v>47</c:v>
                </c:pt>
                <c:pt idx="47">
                  <c:v>51.2</c:v>
                </c:pt>
                <c:pt idx="49">
                  <c:v>49</c:v>
                </c:pt>
                <c:pt idx="50">
                  <c:v>40.1</c:v>
                </c:pt>
                <c:pt idx="51">
                  <c:v>49</c:v>
                </c:pt>
                <c:pt idx="52">
                  <c:v>50.9</c:v>
                </c:pt>
                <c:pt idx="53">
                  <c:v>51.5</c:v>
                </c:pt>
                <c:pt idx="54">
                  <c:v>39</c:v>
                </c:pt>
                <c:pt idx="55">
                  <c:v>40</c:v>
                </c:pt>
                <c:pt idx="56">
                  <c:v>43</c:v>
                </c:pt>
                <c:pt idx="57">
                  <c:v>50</c:v>
                </c:pt>
                <c:pt idx="58">
                  <c:v>35</c:v>
                </c:pt>
                <c:pt idx="59">
                  <c:v>41</c:v>
                </c:pt>
                <c:pt idx="60">
                  <c:v>41</c:v>
                </c:pt>
              </c:numCache>
            </c:numRef>
          </c:xVal>
          <c:yVal>
            <c:numRef>
              <c:f>S3H!$M$6:$M$66</c:f>
              <c:numCache>
                <c:formatCode>General</c:formatCode>
                <c:ptCount val="61"/>
                <c:pt idx="0">
                  <c:v>43.397123870163902</c:v>
                </c:pt>
                <c:pt idx="1">
                  <c:v>66.110678876922705</c:v>
                </c:pt>
                <c:pt idx="2">
                  <c:v>26351.226388721301</c:v>
                </c:pt>
                <c:pt idx="3">
                  <c:v>20897.873667619398</c:v>
                </c:pt>
                <c:pt idx="4">
                  <c:v>20884.086001719501</c:v>
                </c:pt>
                <c:pt idx="5">
                  <c:v>72139.737237498193</c:v>
                </c:pt>
                <c:pt idx="6">
                  <c:v>250880.67860349099</c:v>
                </c:pt>
                <c:pt idx="7">
                  <c:v>945.95031880029705</c:v>
                </c:pt>
                <c:pt idx="8">
                  <c:v>301.20723024158099</c:v>
                </c:pt>
                <c:pt idx="9">
                  <c:v>190.97337971320101</c:v>
                </c:pt>
                <c:pt idx="10">
                  <c:v>24996.375046991699</c:v>
                </c:pt>
                <c:pt idx="11">
                  <c:v>49020.874603187302</c:v>
                </c:pt>
                <c:pt idx="12">
                  <c:v>51429.3</c:v>
                </c:pt>
                <c:pt idx="13">
                  <c:v>49.762416368952202</c:v>
                </c:pt>
                <c:pt idx="14">
                  <c:v>7375.01693431494</c:v>
                </c:pt>
                <c:pt idx="15">
                  <c:v>40.472397975879097</c:v>
                </c:pt>
                <c:pt idx="16">
                  <c:v>37.451049150986698</c:v>
                </c:pt>
                <c:pt idx="17">
                  <c:v>40.4826222282557</c:v>
                </c:pt>
                <c:pt idx="18">
                  <c:v>203.535011828953</c:v>
                </c:pt>
                <c:pt idx="19">
                  <c:v>93372.442733678705</c:v>
                </c:pt>
                <c:pt idx="20">
                  <c:v>83516.116553773405</c:v>
                </c:pt>
                <c:pt idx="21">
                  <c:v>39.244778051653803</c:v>
                </c:pt>
                <c:pt idx="22">
                  <c:v>58.5695438653282</c:v>
                </c:pt>
                <c:pt idx="23">
                  <c:v>39.269479914646297</c:v>
                </c:pt>
                <c:pt idx="24">
                  <c:v>38.889617319600902</c:v>
                </c:pt>
                <c:pt idx="25">
                  <c:v>56.500174510313101</c:v>
                </c:pt>
                <c:pt idx="26">
                  <c:v>53.633571496735797</c:v>
                </c:pt>
                <c:pt idx="27">
                  <c:v>40.931942151863602</c:v>
                </c:pt>
                <c:pt idx="28">
                  <c:v>39.772002651000101</c:v>
                </c:pt>
                <c:pt idx="29">
                  <c:v>38.405413105869499</c:v>
                </c:pt>
                <c:pt idx="30">
                  <c:v>68.700814266716307</c:v>
                </c:pt>
                <c:pt idx="31">
                  <c:v>39.230846622763302</c:v>
                </c:pt>
                <c:pt idx="32">
                  <c:v>40.626548834827602</c:v>
                </c:pt>
                <c:pt idx="33">
                  <c:v>40.203365002134298</c:v>
                </c:pt>
                <c:pt idx="34">
                  <c:v>38.082686561947398</c:v>
                </c:pt>
                <c:pt idx="35">
                  <c:v>33.635550712094101</c:v>
                </c:pt>
                <c:pt idx="36">
                  <c:v>36.555531490902197</c:v>
                </c:pt>
                <c:pt idx="37">
                  <c:v>29.8578261255727</c:v>
                </c:pt>
                <c:pt idx="38">
                  <c:v>69.893163354751195</c:v>
                </c:pt>
                <c:pt idx="39">
                  <c:v>37.007097912912201</c:v>
                </c:pt>
                <c:pt idx="40">
                  <c:v>39.080238312830403</c:v>
                </c:pt>
                <c:pt idx="41">
                  <c:v>42.744185388013101</c:v>
                </c:pt>
                <c:pt idx="42">
                  <c:v>43.321614500914201</c:v>
                </c:pt>
                <c:pt idx="43">
                  <c:v>47.165434750271899</c:v>
                </c:pt>
                <c:pt idx="44">
                  <c:v>39.840078470597597</c:v>
                </c:pt>
                <c:pt idx="45">
                  <c:v>48.006742310447699</c:v>
                </c:pt>
                <c:pt idx="46">
                  <c:v>45.113856745508002</c:v>
                </c:pt>
                <c:pt idx="47">
                  <c:v>50.418031054513101</c:v>
                </c:pt>
                <c:pt idx="48">
                  <c:v>51.0438649044603</c:v>
                </c:pt>
                <c:pt idx="49">
                  <c:v>46.9151991221378</c:v>
                </c:pt>
                <c:pt idx="50">
                  <c:v>39.780305760647103</c:v>
                </c:pt>
                <c:pt idx="51">
                  <c:v>47.053004153440597</c:v>
                </c:pt>
                <c:pt idx="52">
                  <c:v>49.611618189165902</c:v>
                </c:pt>
                <c:pt idx="53">
                  <c:v>49.334111374282898</c:v>
                </c:pt>
                <c:pt idx="54">
                  <c:v>39.561210165406898</c:v>
                </c:pt>
                <c:pt idx="55">
                  <c:v>39.267820823987599</c:v>
                </c:pt>
                <c:pt idx="56">
                  <c:v>41.598025748671397</c:v>
                </c:pt>
                <c:pt idx="57">
                  <c:v>48.192522765483503</c:v>
                </c:pt>
                <c:pt idx="58">
                  <c:v>33.911484989683998</c:v>
                </c:pt>
                <c:pt idx="59">
                  <c:v>40.750253567548199</c:v>
                </c:pt>
                <c:pt idx="60">
                  <c:v>41.189812431946699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96-4FE3-B7A5-02B6B586A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</c:scatterChart>
      <c:valAx>
        <c:axId val="1078377951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S3I!$C$6:$C$66</c:f>
              <c:numCache>
                <c:formatCode>General</c:formatCode>
                <c:ptCount val="61"/>
                <c:pt idx="0">
                  <c:v>430</c:v>
                </c:pt>
                <c:pt idx="1">
                  <c:v>330</c:v>
                </c:pt>
                <c:pt idx="2">
                  <c:v>28930</c:v>
                </c:pt>
                <c:pt idx="3">
                  <c:v>21109</c:v>
                </c:pt>
                <c:pt idx="5">
                  <c:v>68822</c:v>
                </c:pt>
                <c:pt idx="6">
                  <c:v>250994</c:v>
                </c:pt>
                <c:pt idx="7">
                  <c:v>70</c:v>
                </c:pt>
                <c:pt idx="10">
                  <c:v>21800</c:v>
                </c:pt>
                <c:pt idx="11">
                  <c:v>52895</c:v>
                </c:pt>
                <c:pt idx="13">
                  <c:v>530</c:v>
                </c:pt>
                <c:pt idx="14">
                  <c:v>450</c:v>
                </c:pt>
                <c:pt idx="15">
                  <c:v>440</c:v>
                </c:pt>
                <c:pt idx="16">
                  <c:v>400</c:v>
                </c:pt>
                <c:pt idx="18">
                  <c:v>590</c:v>
                </c:pt>
                <c:pt idx="19">
                  <c:v>98755</c:v>
                </c:pt>
                <c:pt idx="21">
                  <c:v>380</c:v>
                </c:pt>
                <c:pt idx="22">
                  <c:v>440</c:v>
                </c:pt>
                <c:pt idx="23">
                  <c:v>380</c:v>
                </c:pt>
                <c:pt idx="25">
                  <c:v>460</c:v>
                </c:pt>
                <c:pt idx="26">
                  <c:v>490</c:v>
                </c:pt>
                <c:pt idx="27">
                  <c:v>320</c:v>
                </c:pt>
                <c:pt idx="28">
                  <c:v>260</c:v>
                </c:pt>
                <c:pt idx="29">
                  <c:v>356</c:v>
                </c:pt>
                <c:pt idx="30">
                  <c:v>447</c:v>
                </c:pt>
                <c:pt idx="31">
                  <c:v>410</c:v>
                </c:pt>
                <c:pt idx="32">
                  <c:v>410</c:v>
                </c:pt>
                <c:pt idx="33">
                  <c:v>420</c:v>
                </c:pt>
                <c:pt idx="34">
                  <c:v>390</c:v>
                </c:pt>
                <c:pt idx="35">
                  <c:v>280</c:v>
                </c:pt>
                <c:pt idx="36">
                  <c:v>450</c:v>
                </c:pt>
                <c:pt idx="37">
                  <c:v>310</c:v>
                </c:pt>
                <c:pt idx="38">
                  <c:v>427</c:v>
                </c:pt>
                <c:pt idx="39">
                  <c:v>392</c:v>
                </c:pt>
                <c:pt idx="40">
                  <c:v>414</c:v>
                </c:pt>
                <c:pt idx="41">
                  <c:v>460</c:v>
                </c:pt>
                <c:pt idx="42">
                  <c:v>453</c:v>
                </c:pt>
                <c:pt idx="43">
                  <c:v>488</c:v>
                </c:pt>
                <c:pt idx="44">
                  <c:v>410</c:v>
                </c:pt>
                <c:pt idx="45">
                  <c:v>514</c:v>
                </c:pt>
                <c:pt idx="47">
                  <c:v>524</c:v>
                </c:pt>
                <c:pt idx="49">
                  <c:v>501</c:v>
                </c:pt>
                <c:pt idx="50">
                  <c:v>595</c:v>
                </c:pt>
                <c:pt idx="51">
                  <c:v>500</c:v>
                </c:pt>
                <c:pt idx="52">
                  <c:v>520</c:v>
                </c:pt>
                <c:pt idx="53">
                  <c:v>518</c:v>
                </c:pt>
                <c:pt idx="54">
                  <c:v>395</c:v>
                </c:pt>
                <c:pt idx="55">
                  <c:v>390</c:v>
                </c:pt>
                <c:pt idx="56">
                  <c:v>430</c:v>
                </c:pt>
                <c:pt idx="57">
                  <c:v>378</c:v>
                </c:pt>
                <c:pt idx="58">
                  <c:v>320</c:v>
                </c:pt>
                <c:pt idx="59">
                  <c:v>380</c:v>
                </c:pt>
                <c:pt idx="60">
                  <c:v>420</c:v>
                </c:pt>
              </c:numCache>
            </c:numRef>
          </c:xVal>
          <c:yVal>
            <c:numRef>
              <c:f>S3I!$G$6:$G$66</c:f>
              <c:numCache>
                <c:formatCode>General</c:formatCode>
                <c:ptCount val="61"/>
                <c:pt idx="0">
                  <c:v>421.002374658321</c:v>
                </c:pt>
                <c:pt idx="1">
                  <c:v>407.538134961119</c:v>
                </c:pt>
                <c:pt idx="2">
                  <c:v>29009.559708025499</c:v>
                </c:pt>
                <c:pt idx="3">
                  <c:v>18430.7259915791</c:v>
                </c:pt>
                <c:pt idx="4">
                  <c:v>18846.422938941199</c:v>
                </c:pt>
                <c:pt idx="5">
                  <c:v>72631.789729242097</c:v>
                </c:pt>
                <c:pt idx="6">
                  <c:v>253399.00554174799</c:v>
                </c:pt>
                <c:pt idx="7">
                  <c:v>20.695947896883698</c:v>
                </c:pt>
                <c:pt idx="8">
                  <c:v>279.526075765565</c:v>
                </c:pt>
                <c:pt idx="9">
                  <c:v>1108.35433546991</c:v>
                </c:pt>
                <c:pt idx="10">
                  <c:v>22317.705794453101</c:v>
                </c:pt>
                <c:pt idx="11">
                  <c:v>52895</c:v>
                </c:pt>
                <c:pt idx="12">
                  <c:v>52246.179113580904</c:v>
                </c:pt>
                <c:pt idx="13">
                  <c:v>502.82741673052902</c:v>
                </c:pt>
                <c:pt idx="14">
                  <c:v>433.35282113564898</c:v>
                </c:pt>
                <c:pt idx="15">
                  <c:v>428.33048651289897</c:v>
                </c:pt>
                <c:pt idx="16">
                  <c:v>371.50198306065198</c:v>
                </c:pt>
                <c:pt idx="17">
                  <c:v>372.36123094480803</c:v>
                </c:pt>
                <c:pt idx="18">
                  <c:v>568.43244751835903</c:v>
                </c:pt>
                <c:pt idx="19">
                  <c:v>93402.592262811901</c:v>
                </c:pt>
                <c:pt idx="20">
                  <c:v>83128.966535892701</c:v>
                </c:pt>
                <c:pt idx="21">
                  <c:v>375.37991582692001</c:v>
                </c:pt>
                <c:pt idx="22">
                  <c:v>435.68131412277597</c:v>
                </c:pt>
                <c:pt idx="23">
                  <c:v>371.88851393666602</c:v>
                </c:pt>
                <c:pt idx="24">
                  <c:v>375.91542903606199</c:v>
                </c:pt>
                <c:pt idx="25">
                  <c:v>605.19538750469496</c:v>
                </c:pt>
                <c:pt idx="26">
                  <c:v>514.94454277081297</c:v>
                </c:pt>
                <c:pt idx="27">
                  <c:v>435.95306863269502</c:v>
                </c:pt>
                <c:pt idx="28">
                  <c:v>447.03270923199801</c:v>
                </c:pt>
                <c:pt idx="29">
                  <c:v>370.41920474076397</c:v>
                </c:pt>
                <c:pt idx="30">
                  <c:v>453.02994273211999</c:v>
                </c:pt>
                <c:pt idx="31">
                  <c:v>412.32940347726202</c:v>
                </c:pt>
                <c:pt idx="32">
                  <c:v>401.40009823442102</c:v>
                </c:pt>
                <c:pt idx="33">
                  <c:v>426.54660385850798</c:v>
                </c:pt>
                <c:pt idx="34">
                  <c:v>386.35540264692702</c:v>
                </c:pt>
                <c:pt idx="35">
                  <c:v>352.68684898716998</c:v>
                </c:pt>
                <c:pt idx="36">
                  <c:v>435.64361065651701</c:v>
                </c:pt>
                <c:pt idx="37">
                  <c:v>309.72957766109698</c:v>
                </c:pt>
                <c:pt idx="38">
                  <c:v>428.65996604806099</c:v>
                </c:pt>
                <c:pt idx="39">
                  <c:v>394.25204069663602</c:v>
                </c:pt>
                <c:pt idx="40">
                  <c:v>419.14894072783602</c:v>
                </c:pt>
                <c:pt idx="41">
                  <c:v>470.82296787975298</c:v>
                </c:pt>
                <c:pt idx="42">
                  <c:v>455.10029815896701</c:v>
                </c:pt>
                <c:pt idx="43">
                  <c:v>500.97888809526899</c:v>
                </c:pt>
                <c:pt idx="44">
                  <c:v>416.57240455865099</c:v>
                </c:pt>
                <c:pt idx="45">
                  <c:v>520.71588551552895</c:v>
                </c:pt>
                <c:pt idx="46">
                  <c:v>492.03964659885003</c:v>
                </c:pt>
                <c:pt idx="47">
                  <c:v>530.26280601784902</c:v>
                </c:pt>
                <c:pt idx="48">
                  <c:v>528.03440972119597</c:v>
                </c:pt>
                <c:pt idx="49">
                  <c:v>506.247842546485</c:v>
                </c:pt>
                <c:pt idx="50">
                  <c:v>595.26102278896997</c:v>
                </c:pt>
                <c:pt idx="51">
                  <c:v>505.63699262115603</c:v>
                </c:pt>
                <c:pt idx="52">
                  <c:v>516.189213064</c:v>
                </c:pt>
                <c:pt idx="53">
                  <c:v>516.18448582579197</c:v>
                </c:pt>
                <c:pt idx="54">
                  <c:v>407.65833816708499</c:v>
                </c:pt>
                <c:pt idx="55">
                  <c:v>408.37985289871699</c:v>
                </c:pt>
                <c:pt idx="56">
                  <c:v>425.564719738588</c:v>
                </c:pt>
                <c:pt idx="57">
                  <c:v>388.34598540986701</c:v>
                </c:pt>
                <c:pt idx="58">
                  <c:v>350.43119316255297</c:v>
                </c:pt>
                <c:pt idx="59">
                  <c:v>398.39094928638502</c:v>
                </c:pt>
                <c:pt idx="60">
                  <c:v>417.50923855341898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9F-4A87-99DB-DAA935D716C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S3I!$C$6:$C$66</c:f>
              <c:numCache>
                <c:formatCode>General</c:formatCode>
                <c:ptCount val="61"/>
                <c:pt idx="0">
                  <c:v>430</c:v>
                </c:pt>
                <c:pt idx="1">
                  <c:v>330</c:v>
                </c:pt>
                <c:pt idx="2">
                  <c:v>28930</c:v>
                </c:pt>
                <c:pt idx="3">
                  <c:v>21109</c:v>
                </c:pt>
                <c:pt idx="5">
                  <c:v>68822</c:v>
                </c:pt>
                <c:pt idx="6">
                  <c:v>250994</c:v>
                </c:pt>
                <c:pt idx="7">
                  <c:v>70</c:v>
                </c:pt>
                <c:pt idx="10">
                  <c:v>21800</c:v>
                </c:pt>
                <c:pt idx="11">
                  <c:v>52895</c:v>
                </c:pt>
                <c:pt idx="13">
                  <c:v>530</c:v>
                </c:pt>
                <c:pt idx="14">
                  <c:v>450</c:v>
                </c:pt>
                <c:pt idx="15">
                  <c:v>440</c:v>
                </c:pt>
                <c:pt idx="16">
                  <c:v>400</c:v>
                </c:pt>
                <c:pt idx="18">
                  <c:v>590</c:v>
                </c:pt>
                <c:pt idx="19">
                  <c:v>98755</c:v>
                </c:pt>
                <c:pt idx="21">
                  <c:v>380</c:v>
                </c:pt>
                <c:pt idx="22">
                  <c:v>440</c:v>
                </c:pt>
                <c:pt idx="23">
                  <c:v>380</c:v>
                </c:pt>
                <c:pt idx="25">
                  <c:v>460</c:v>
                </c:pt>
                <c:pt idx="26">
                  <c:v>490</c:v>
                </c:pt>
                <c:pt idx="27">
                  <c:v>320</c:v>
                </c:pt>
                <c:pt idx="28">
                  <c:v>260</c:v>
                </c:pt>
                <c:pt idx="29">
                  <c:v>356</c:v>
                </c:pt>
                <c:pt idx="30">
                  <c:v>447</c:v>
                </c:pt>
                <c:pt idx="31">
                  <c:v>410</c:v>
                </c:pt>
                <c:pt idx="32">
                  <c:v>410</c:v>
                </c:pt>
                <c:pt idx="33">
                  <c:v>420</c:v>
                </c:pt>
                <c:pt idx="34">
                  <c:v>390</c:v>
                </c:pt>
                <c:pt idx="35">
                  <c:v>280</c:v>
                </c:pt>
                <c:pt idx="36">
                  <c:v>450</c:v>
                </c:pt>
                <c:pt idx="37">
                  <c:v>310</c:v>
                </c:pt>
                <c:pt idx="38">
                  <c:v>427</c:v>
                </c:pt>
                <c:pt idx="39">
                  <c:v>392</c:v>
                </c:pt>
                <c:pt idx="40">
                  <c:v>414</c:v>
                </c:pt>
                <c:pt idx="41">
                  <c:v>460</c:v>
                </c:pt>
                <c:pt idx="42">
                  <c:v>453</c:v>
                </c:pt>
                <c:pt idx="43">
                  <c:v>488</c:v>
                </c:pt>
                <c:pt idx="44">
                  <c:v>410</c:v>
                </c:pt>
                <c:pt idx="45">
                  <c:v>514</c:v>
                </c:pt>
                <c:pt idx="47">
                  <c:v>524</c:v>
                </c:pt>
                <c:pt idx="49">
                  <c:v>501</c:v>
                </c:pt>
                <c:pt idx="50">
                  <c:v>595</c:v>
                </c:pt>
                <c:pt idx="51">
                  <c:v>500</c:v>
                </c:pt>
                <c:pt idx="52">
                  <c:v>520</c:v>
                </c:pt>
                <c:pt idx="53">
                  <c:v>518</c:v>
                </c:pt>
                <c:pt idx="54">
                  <c:v>395</c:v>
                </c:pt>
                <c:pt idx="55">
                  <c:v>390</c:v>
                </c:pt>
                <c:pt idx="56">
                  <c:v>430</c:v>
                </c:pt>
                <c:pt idx="57">
                  <c:v>378</c:v>
                </c:pt>
                <c:pt idx="58">
                  <c:v>320</c:v>
                </c:pt>
                <c:pt idx="59">
                  <c:v>380</c:v>
                </c:pt>
                <c:pt idx="60">
                  <c:v>420</c:v>
                </c:pt>
              </c:numCache>
            </c:numRef>
          </c:xVal>
          <c:yVal>
            <c:numRef>
              <c:f>S3I!$H$6:$H$66</c:f>
              <c:numCache>
                <c:formatCode>General</c:formatCode>
                <c:ptCount val="61"/>
                <c:pt idx="0">
                  <c:v>410.94799481558999</c:v>
                </c:pt>
                <c:pt idx="1">
                  <c:v>392.23656524266403</c:v>
                </c:pt>
                <c:pt idx="2">
                  <c:v>28531.517308603401</c:v>
                </c:pt>
                <c:pt idx="3">
                  <c:v>18289.566336857999</c:v>
                </c:pt>
                <c:pt idx="4">
                  <c:v>18463.486899683601</c:v>
                </c:pt>
                <c:pt idx="5">
                  <c:v>71365.682218866496</c:v>
                </c:pt>
                <c:pt idx="6">
                  <c:v>250230.97986206599</c:v>
                </c:pt>
                <c:pt idx="7">
                  <c:v>12.8795250768939</c:v>
                </c:pt>
                <c:pt idx="8">
                  <c:v>199.847648852742</c:v>
                </c:pt>
                <c:pt idx="9">
                  <c:v>1157.54065544378</c:v>
                </c:pt>
                <c:pt idx="10">
                  <c:v>22415.354860998901</c:v>
                </c:pt>
                <c:pt idx="11">
                  <c:v>52895</c:v>
                </c:pt>
                <c:pt idx="12">
                  <c:v>51942.2761164857</c:v>
                </c:pt>
                <c:pt idx="13">
                  <c:v>503.74390445872598</c:v>
                </c:pt>
                <c:pt idx="14">
                  <c:v>429.19465149071101</c:v>
                </c:pt>
                <c:pt idx="15">
                  <c:v>422.11663365473902</c:v>
                </c:pt>
                <c:pt idx="16">
                  <c:v>363.00872131785701</c:v>
                </c:pt>
                <c:pt idx="17">
                  <c:v>363.31821538352398</c:v>
                </c:pt>
                <c:pt idx="18">
                  <c:v>552.38141661937004</c:v>
                </c:pt>
                <c:pt idx="19">
                  <c:v>91644.473582852297</c:v>
                </c:pt>
                <c:pt idx="20">
                  <c:v>83920.879206524507</c:v>
                </c:pt>
                <c:pt idx="21">
                  <c:v>376.84794210706099</c:v>
                </c:pt>
                <c:pt idx="22">
                  <c:v>435.62499803627702</c:v>
                </c:pt>
                <c:pt idx="23">
                  <c:v>378.55509882205399</c:v>
                </c:pt>
                <c:pt idx="24">
                  <c:v>381.67992519112897</c:v>
                </c:pt>
                <c:pt idx="25">
                  <c:v>613.58241651956496</c:v>
                </c:pt>
                <c:pt idx="26">
                  <c:v>510.79257747433098</c:v>
                </c:pt>
                <c:pt idx="27">
                  <c:v>430.08483295603702</c:v>
                </c:pt>
                <c:pt idx="28">
                  <c:v>431.66598534334298</c:v>
                </c:pt>
                <c:pt idx="29">
                  <c:v>375.39874686825198</c:v>
                </c:pt>
                <c:pt idx="30">
                  <c:v>453.573423441187</c:v>
                </c:pt>
                <c:pt idx="31">
                  <c:v>415.21400420869702</c:v>
                </c:pt>
                <c:pt idx="32">
                  <c:v>398.46007495454199</c:v>
                </c:pt>
                <c:pt idx="33">
                  <c:v>428.43193835664198</c:v>
                </c:pt>
                <c:pt idx="34">
                  <c:v>383.92403914559998</c:v>
                </c:pt>
                <c:pt idx="35">
                  <c:v>345.07965873302101</c:v>
                </c:pt>
                <c:pt idx="36">
                  <c:v>431.05597614157898</c:v>
                </c:pt>
                <c:pt idx="37">
                  <c:v>306.638763631475</c:v>
                </c:pt>
                <c:pt idx="38">
                  <c:v>431.29521773490001</c:v>
                </c:pt>
                <c:pt idx="39">
                  <c:v>394.29431710709599</c:v>
                </c:pt>
                <c:pt idx="40">
                  <c:v>416.86816071777702</c:v>
                </c:pt>
                <c:pt idx="41">
                  <c:v>471.13166067054999</c:v>
                </c:pt>
                <c:pt idx="42">
                  <c:v>461.46124643989498</c:v>
                </c:pt>
                <c:pt idx="43">
                  <c:v>497.04627997511</c:v>
                </c:pt>
                <c:pt idx="44">
                  <c:v>417.670507981502</c:v>
                </c:pt>
                <c:pt idx="45">
                  <c:v>525.28134490244997</c:v>
                </c:pt>
                <c:pt idx="46">
                  <c:v>500.33265779744198</c:v>
                </c:pt>
                <c:pt idx="47">
                  <c:v>533.59686783423399</c:v>
                </c:pt>
                <c:pt idx="48">
                  <c:v>538.595287562767</c:v>
                </c:pt>
                <c:pt idx="49">
                  <c:v>517.48685565666096</c:v>
                </c:pt>
                <c:pt idx="50">
                  <c:v>571.36671585836996</c:v>
                </c:pt>
                <c:pt idx="51">
                  <c:v>516.48094748856897</c:v>
                </c:pt>
                <c:pt idx="52">
                  <c:v>521.43073582638306</c:v>
                </c:pt>
                <c:pt idx="53">
                  <c:v>528.91080617205</c:v>
                </c:pt>
                <c:pt idx="54">
                  <c:v>417.354808581653</c:v>
                </c:pt>
                <c:pt idx="55">
                  <c:v>419.90091792513698</c:v>
                </c:pt>
                <c:pt idx="56">
                  <c:v>432.52519746293802</c:v>
                </c:pt>
                <c:pt idx="57">
                  <c:v>387.09699421512801</c:v>
                </c:pt>
                <c:pt idx="58">
                  <c:v>347.76700249399403</c:v>
                </c:pt>
                <c:pt idx="59">
                  <c:v>394.44245037806797</c:v>
                </c:pt>
                <c:pt idx="60">
                  <c:v>410.01945813903598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9F-4A87-99DB-DAA935D716C7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S3I!$C$6:$C$66</c:f>
              <c:numCache>
                <c:formatCode>General</c:formatCode>
                <c:ptCount val="61"/>
                <c:pt idx="0">
                  <c:v>430</c:v>
                </c:pt>
                <c:pt idx="1">
                  <c:v>330</c:v>
                </c:pt>
                <c:pt idx="2">
                  <c:v>28930</c:v>
                </c:pt>
                <c:pt idx="3">
                  <c:v>21109</c:v>
                </c:pt>
                <c:pt idx="5">
                  <c:v>68822</c:v>
                </c:pt>
                <c:pt idx="6">
                  <c:v>250994</c:v>
                </c:pt>
                <c:pt idx="7">
                  <c:v>70</c:v>
                </c:pt>
                <c:pt idx="10">
                  <c:v>21800</c:v>
                </c:pt>
                <c:pt idx="11">
                  <c:v>52895</c:v>
                </c:pt>
                <c:pt idx="13">
                  <c:v>530</c:v>
                </c:pt>
                <c:pt idx="14">
                  <c:v>450</c:v>
                </c:pt>
                <c:pt idx="15">
                  <c:v>440</c:v>
                </c:pt>
                <c:pt idx="16">
                  <c:v>400</c:v>
                </c:pt>
                <c:pt idx="18">
                  <c:v>590</c:v>
                </c:pt>
                <c:pt idx="19">
                  <c:v>98755</c:v>
                </c:pt>
                <c:pt idx="21">
                  <c:v>380</c:v>
                </c:pt>
                <c:pt idx="22">
                  <c:v>440</c:v>
                </c:pt>
                <c:pt idx="23">
                  <c:v>380</c:v>
                </c:pt>
                <c:pt idx="25">
                  <c:v>460</c:v>
                </c:pt>
                <c:pt idx="26">
                  <c:v>490</c:v>
                </c:pt>
                <c:pt idx="27">
                  <c:v>320</c:v>
                </c:pt>
                <c:pt idx="28">
                  <c:v>260</c:v>
                </c:pt>
                <c:pt idx="29">
                  <c:v>356</c:v>
                </c:pt>
                <c:pt idx="30">
                  <c:v>447</c:v>
                </c:pt>
                <c:pt idx="31">
                  <c:v>410</c:v>
                </c:pt>
                <c:pt idx="32">
                  <c:v>410</c:v>
                </c:pt>
                <c:pt idx="33">
                  <c:v>420</c:v>
                </c:pt>
                <c:pt idx="34">
                  <c:v>390</c:v>
                </c:pt>
                <c:pt idx="35">
                  <c:v>280</c:v>
                </c:pt>
                <c:pt idx="36">
                  <c:v>450</c:v>
                </c:pt>
                <c:pt idx="37">
                  <c:v>310</c:v>
                </c:pt>
                <c:pt idx="38">
                  <c:v>427</c:v>
                </c:pt>
                <c:pt idx="39">
                  <c:v>392</c:v>
                </c:pt>
                <c:pt idx="40">
                  <c:v>414</c:v>
                </c:pt>
                <c:pt idx="41">
                  <c:v>460</c:v>
                </c:pt>
                <c:pt idx="42">
                  <c:v>453</c:v>
                </c:pt>
                <c:pt idx="43">
                  <c:v>488</c:v>
                </c:pt>
                <c:pt idx="44">
                  <c:v>410</c:v>
                </c:pt>
                <c:pt idx="45">
                  <c:v>514</c:v>
                </c:pt>
                <c:pt idx="47">
                  <c:v>524</c:v>
                </c:pt>
                <c:pt idx="49">
                  <c:v>501</c:v>
                </c:pt>
                <c:pt idx="50">
                  <c:v>595</c:v>
                </c:pt>
                <c:pt idx="51">
                  <c:v>500</c:v>
                </c:pt>
                <c:pt idx="52">
                  <c:v>520</c:v>
                </c:pt>
                <c:pt idx="53">
                  <c:v>518</c:v>
                </c:pt>
                <c:pt idx="54">
                  <c:v>395</c:v>
                </c:pt>
                <c:pt idx="55">
                  <c:v>390</c:v>
                </c:pt>
                <c:pt idx="56">
                  <c:v>430</c:v>
                </c:pt>
                <c:pt idx="57">
                  <c:v>378</c:v>
                </c:pt>
                <c:pt idx="58">
                  <c:v>320</c:v>
                </c:pt>
                <c:pt idx="59">
                  <c:v>380</c:v>
                </c:pt>
                <c:pt idx="60">
                  <c:v>420</c:v>
                </c:pt>
              </c:numCache>
            </c:numRef>
          </c:xVal>
          <c:yVal>
            <c:numRef>
              <c:f>S3I!$I$6:$I$66</c:f>
              <c:numCache>
                <c:formatCode>General</c:formatCode>
                <c:ptCount val="61"/>
                <c:pt idx="0">
                  <c:v>418.210230991049</c:v>
                </c:pt>
                <c:pt idx="1">
                  <c:v>411.99931490107201</c:v>
                </c:pt>
                <c:pt idx="2">
                  <c:v>28696.500849191099</c:v>
                </c:pt>
                <c:pt idx="3">
                  <c:v>19283.152526452799</c:v>
                </c:pt>
                <c:pt idx="4">
                  <c:v>18571.664492550201</c:v>
                </c:pt>
                <c:pt idx="5">
                  <c:v>72856.891103018294</c:v>
                </c:pt>
                <c:pt idx="6">
                  <c:v>252754.71472591601</c:v>
                </c:pt>
                <c:pt idx="7">
                  <c:v>25.296210222767701</c:v>
                </c:pt>
                <c:pt idx="8">
                  <c:v>194.17744566020301</c:v>
                </c:pt>
                <c:pt idx="9">
                  <c:v>1009.19756501655</c:v>
                </c:pt>
                <c:pt idx="10">
                  <c:v>22103.529302772298</c:v>
                </c:pt>
                <c:pt idx="11">
                  <c:v>52895</c:v>
                </c:pt>
                <c:pt idx="12">
                  <c:v>52430.960956392897</c:v>
                </c:pt>
                <c:pt idx="13">
                  <c:v>515.51857897611899</c:v>
                </c:pt>
                <c:pt idx="14">
                  <c:v>430.22361613880901</c:v>
                </c:pt>
                <c:pt idx="15">
                  <c:v>429.74799709330699</c:v>
                </c:pt>
                <c:pt idx="16">
                  <c:v>368.058209471731</c:v>
                </c:pt>
                <c:pt idx="17">
                  <c:v>375.52994656274501</c:v>
                </c:pt>
                <c:pt idx="18">
                  <c:v>563.17505165428804</c:v>
                </c:pt>
                <c:pt idx="19">
                  <c:v>91520.256431254602</c:v>
                </c:pt>
                <c:pt idx="20">
                  <c:v>88315.383726071203</c:v>
                </c:pt>
                <c:pt idx="21">
                  <c:v>372.09984822967198</c:v>
                </c:pt>
                <c:pt idx="22">
                  <c:v>427.64413061385699</c:v>
                </c:pt>
                <c:pt idx="23">
                  <c:v>375.81452681577099</c:v>
                </c:pt>
                <c:pt idx="24">
                  <c:v>380.098798568245</c:v>
                </c:pt>
                <c:pt idx="25">
                  <c:v>512.48694950887602</c:v>
                </c:pt>
                <c:pt idx="26">
                  <c:v>512.59385261333102</c:v>
                </c:pt>
                <c:pt idx="27">
                  <c:v>426.56346107544499</c:v>
                </c:pt>
                <c:pt idx="28">
                  <c:v>393.71046842814599</c:v>
                </c:pt>
                <c:pt idx="29">
                  <c:v>379.99413574962</c:v>
                </c:pt>
                <c:pt idx="30">
                  <c:v>458.84305975986501</c:v>
                </c:pt>
                <c:pt idx="31">
                  <c:v>419.96194437295298</c:v>
                </c:pt>
                <c:pt idx="32">
                  <c:v>402.495948940468</c:v>
                </c:pt>
                <c:pt idx="33">
                  <c:v>429.06398640145602</c:v>
                </c:pt>
                <c:pt idx="34">
                  <c:v>389.38649501329297</c:v>
                </c:pt>
                <c:pt idx="35">
                  <c:v>346.031620715109</c:v>
                </c:pt>
                <c:pt idx="36">
                  <c:v>393.51906662037101</c:v>
                </c:pt>
                <c:pt idx="37">
                  <c:v>304.83231880071901</c:v>
                </c:pt>
                <c:pt idx="38">
                  <c:v>438.87540002789098</c:v>
                </c:pt>
                <c:pt idx="39">
                  <c:v>388.70292443513898</c:v>
                </c:pt>
                <c:pt idx="40">
                  <c:v>412.03674308281501</c:v>
                </c:pt>
                <c:pt idx="41">
                  <c:v>469.69948968093001</c:v>
                </c:pt>
                <c:pt idx="42">
                  <c:v>452.87758782172898</c:v>
                </c:pt>
                <c:pt idx="43">
                  <c:v>497.35653369275201</c:v>
                </c:pt>
                <c:pt idx="44">
                  <c:v>413.82346118825802</c:v>
                </c:pt>
                <c:pt idx="45">
                  <c:v>521.19325067095201</c:v>
                </c:pt>
                <c:pt idx="46">
                  <c:v>493.72363713739901</c:v>
                </c:pt>
                <c:pt idx="47">
                  <c:v>533.73892002059301</c:v>
                </c:pt>
                <c:pt idx="48">
                  <c:v>539.30902383654302</c:v>
                </c:pt>
                <c:pt idx="49">
                  <c:v>513.99390636084297</c:v>
                </c:pt>
                <c:pt idx="50">
                  <c:v>479.97770567929098</c:v>
                </c:pt>
                <c:pt idx="51">
                  <c:v>522.78853677012899</c:v>
                </c:pt>
                <c:pt idx="52">
                  <c:v>525.90295967654197</c:v>
                </c:pt>
                <c:pt idx="53">
                  <c:v>529.12804262293901</c:v>
                </c:pt>
                <c:pt idx="54">
                  <c:v>411.83305926306298</c:v>
                </c:pt>
                <c:pt idx="55">
                  <c:v>411.81926863174499</c:v>
                </c:pt>
                <c:pt idx="56">
                  <c:v>420.03825935702298</c:v>
                </c:pt>
                <c:pt idx="57">
                  <c:v>379.63794017669198</c:v>
                </c:pt>
                <c:pt idx="58">
                  <c:v>345.24115169899602</c:v>
                </c:pt>
                <c:pt idx="59">
                  <c:v>394.91879622133399</c:v>
                </c:pt>
                <c:pt idx="60">
                  <c:v>415.15471869707898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A9F-4A87-99DB-DAA935D716C7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S3I!$C$6:$C$66</c:f>
              <c:numCache>
                <c:formatCode>General</c:formatCode>
                <c:ptCount val="61"/>
                <c:pt idx="0">
                  <c:v>430</c:v>
                </c:pt>
                <c:pt idx="1">
                  <c:v>330</c:v>
                </c:pt>
                <c:pt idx="2">
                  <c:v>28930</c:v>
                </c:pt>
                <c:pt idx="3">
                  <c:v>21109</c:v>
                </c:pt>
                <c:pt idx="5">
                  <c:v>68822</c:v>
                </c:pt>
                <c:pt idx="6">
                  <c:v>250994</c:v>
                </c:pt>
                <c:pt idx="7">
                  <c:v>70</c:v>
                </c:pt>
                <c:pt idx="10">
                  <c:v>21800</c:v>
                </c:pt>
                <c:pt idx="11">
                  <c:v>52895</c:v>
                </c:pt>
                <c:pt idx="13">
                  <c:v>530</c:v>
                </c:pt>
                <c:pt idx="14">
                  <c:v>450</c:v>
                </c:pt>
                <c:pt idx="15">
                  <c:v>440</c:v>
                </c:pt>
                <c:pt idx="16">
                  <c:v>400</c:v>
                </c:pt>
                <c:pt idx="18">
                  <c:v>590</c:v>
                </c:pt>
                <c:pt idx="19">
                  <c:v>98755</c:v>
                </c:pt>
                <c:pt idx="21">
                  <c:v>380</c:v>
                </c:pt>
                <c:pt idx="22">
                  <c:v>440</c:v>
                </c:pt>
                <c:pt idx="23">
                  <c:v>380</c:v>
                </c:pt>
                <c:pt idx="25">
                  <c:v>460</c:v>
                </c:pt>
                <c:pt idx="26">
                  <c:v>490</c:v>
                </c:pt>
                <c:pt idx="27">
                  <c:v>320</c:v>
                </c:pt>
                <c:pt idx="28">
                  <c:v>260</c:v>
                </c:pt>
                <c:pt idx="29">
                  <c:v>356</c:v>
                </c:pt>
                <c:pt idx="30">
                  <c:v>447</c:v>
                </c:pt>
                <c:pt idx="31">
                  <c:v>410</c:v>
                </c:pt>
                <c:pt idx="32">
                  <c:v>410</c:v>
                </c:pt>
                <c:pt idx="33">
                  <c:v>420</c:v>
                </c:pt>
                <c:pt idx="34">
                  <c:v>390</c:v>
                </c:pt>
                <c:pt idx="35">
                  <c:v>280</c:v>
                </c:pt>
                <c:pt idx="36">
                  <c:v>450</c:v>
                </c:pt>
                <c:pt idx="37">
                  <c:v>310</c:v>
                </c:pt>
                <c:pt idx="38">
                  <c:v>427</c:v>
                </c:pt>
                <c:pt idx="39">
                  <c:v>392</c:v>
                </c:pt>
                <c:pt idx="40">
                  <c:v>414</c:v>
                </c:pt>
                <c:pt idx="41">
                  <c:v>460</c:v>
                </c:pt>
                <c:pt idx="42">
                  <c:v>453</c:v>
                </c:pt>
                <c:pt idx="43">
                  <c:v>488</c:v>
                </c:pt>
                <c:pt idx="44">
                  <c:v>410</c:v>
                </c:pt>
                <c:pt idx="45">
                  <c:v>514</c:v>
                </c:pt>
                <c:pt idx="47">
                  <c:v>524</c:v>
                </c:pt>
                <c:pt idx="49">
                  <c:v>501</c:v>
                </c:pt>
                <c:pt idx="50">
                  <c:v>595</c:v>
                </c:pt>
                <c:pt idx="51">
                  <c:v>500</c:v>
                </c:pt>
                <c:pt idx="52">
                  <c:v>520</c:v>
                </c:pt>
                <c:pt idx="53">
                  <c:v>518</c:v>
                </c:pt>
                <c:pt idx="54">
                  <c:v>395</c:v>
                </c:pt>
                <c:pt idx="55">
                  <c:v>390</c:v>
                </c:pt>
                <c:pt idx="56">
                  <c:v>430</c:v>
                </c:pt>
                <c:pt idx="57">
                  <c:v>378</c:v>
                </c:pt>
                <c:pt idx="58">
                  <c:v>320</c:v>
                </c:pt>
                <c:pt idx="59">
                  <c:v>380</c:v>
                </c:pt>
                <c:pt idx="60">
                  <c:v>420</c:v>
                </c:pt>
              </c:numCache>
            </c:numRef>
          </c:xVal>
          <c:yVal>
            <c:numRef>
              <c:f>S3I!$J$6:$J$66</c:f>
              <c:numCache>
                <c:formatCode>General</c:formatCode>
                <c:ptCount val="61"/>
                <c:pt idx="0">
                  <c:v>418.34916821076399</c:v>
                </c:pt>
                <c:pt idx="1">
                  <c:v>410.17028355546501</c:v>
                </c:pt>
                <c:pt idx="2">
                  <c:v>28580.2469953074</c:v>
                </c:pt>
                <c:pt idx="3">
                  <c:v>19153.806054925801</c:v>
                </c:pt>
                <c:pt idx="4">
                  <c:v>19091.516785316198</c:v>
                </c:pt>
                <c:pt idx="5">
                  <c:v>73529.272717033804</c:v>
                </c:pt>
                <c:pt idx="6">
                  <c:v>254539.24661264199</c:v>
                </c:pt>
                <c:pt idx="7">
                  <c:v>25.714781464767501</c:v>
                </c:pt>
                <c:pt idx="8">
                  <c:v>192.40922496390999</c:v>
                </c:pt>
                <c:pt idx="9">
                  <c:v>898.92597593456503</c:v>
                </c:pt>
                <c:pt idx="10">
                  <c:v>21769.2422439318</c:v>
                </c:pt>
                <c:pt idx="11">
                  <c:v>52895</c:v>
                </c:pt>
                <c:pt idx="12">
                  <c:v>52681.084365051298</c:v>
                </c:pt>
                <c:pt idx="13">
                  <c:v>509.23758927522101</c:v>
                </c:pt>
                <c:pt idx="14">
                  <c:v>428.03915912438202</c:v>
                </c:pt>
                <c:pt idx="15">
                  <c:v>424.38880476988999</c:v>
                </c:pt>
                <c:pt idx="16">
                  <c:v>372.60411167831802</c:v>
                </c:pt>
                <c:pt idx="17">
                  <c:v>380.12769459421003</c:v>
                </c:pt>
                <c:pt idx="18">
                  <c:v>574.19216035025102</c:v>
                </c:pt>
                <c:pt idx="19">
                  <c:v>95080.771599092302</c:v>
                </c:pt>
                <c:pt idx="20">
                  <c:v>92772.575217218793</c:v>
                </c:pt>
                <c:pt idx="21">
                  <c:v>373.68958805876201</c:v>
                </c:pt>
                <c:pt idx="22">
                  <c:v>444.04677024742699</c:v>
                </c:pt>
                <c:pt idx="23">
                  <c:v>385.78699863206202</c:v>
                </c:pt>
                <c:pt idx="24">
                  <c:v>386.620253538106</c:v>
                </c:pt>
                <c:pt idx="25">
                  <c:v>504.12057385076503</c:v>
                </c:pt>
                <c:pt idx="26">
                  <c:v>529.49304987732501</c:v>
                </c:pt>
                <c:pt idx="27">
                  <c:v>431.47070004107297</c:v>
                </c:pt>
                <c:pt idx="28">
                  <c:v>354.64757814794098</c:v>
                </c:pt>
                <c:pt idx="29">
                  <c:v>374.00996681507598</c:v>
                </c:pt>
                <c:pt idx="30">
                  <c:v>448.90889643756901</c:v>
                </c:pt>
                <c:pt idx="31">
                  <c:v>411.643850131085</c:v>
                </c:pt>
                <c:pt idx="32">
                  <c:v>403.07827450136602</c:v>
                </c:pt>
                <c:pt idx="33">
                  <c:v>424.20986003754501</c:v>
                </c:pt>
                <c:pt idx="34">
                  <c:v>386.14868240679698</c:v>
                </c:pt>
                <c:pt idx="35">
                  <c:v>351.41626613807</c:v>
                </c:pt>
                <c:pt idx="36">
                  <c:v>387.25707016636801</c:v>
                </c:pt>
                <c:pt idx="37">
                  <c:v>306.81412531210202</c:v>
                </c:pt>
                <c:pt idx="38">
                  <c:v>431.12031980031003</c:v>
                </c:pt>
                <c:pt idx="39">
                  <c:v>389.44731779015899</c:v>
                </c:pt>
                <c:pt idx="40">
                  <c:v>410.95117152756097</c:v>
                </c:pt>
                <c:pt idx="41">
                  <c:v>473.71639686603697</c:v>
                </c:pt>
                <c:pt idx="42">
                  <c:v>453.53083313616298</c:v>
                </c:pt>
                <c:pt idx="43">
                  <c:v>496.25649983539199</c:v>
                </c:pt>
                <c:pt idx="44">
                  <c:v>417.24555383186799</c:v>
                </c:pt>
                <c:pt idx="45">
                  <c:v>515.59226633098899</c:v>
                </c:pt>
                <c:pt idx="46">
                  <c:v>493.295778407211</c:v>
                </c:pt>
                <c:pt idx="47">
                  <c:v>532.47002026806797</c:v>
                </c:pt>
                <c:pt idx="48">
                  <c:v>533.02488301549704</c:v>
                </c:pt>
                <c:pt idx="49">
                  <c:v>511.122651401886</c:v>
                </c:pt>
                <c:pt idx="50">
                  <c:v>589.53173259891196</c:v>
                </c:pt>
                <c:pt idx="51">
                  <c:v>517.781614491852</c:v>
                </c:pt>
                <c:pt idx="52">
                  <c:v>523.694103946072</c:v>
                </c:pt>
                <c:pt idx="53">
                  <c:v>517.76738391846004</c:v>
                </c:pt>
                <c:pt idx="54">
                  <c:v>407.94425555439398</c:v>
                </c:pt>
                <c:pt idx="55">
                  <c:v>406.18005918837298</c:v>
                </c:pt>
                <c:pt idx="56">
                  <c:v>414.81307767380298</c:v>
                </c:pt>
                <c:pt idx="57">
                  <c:v>390.63536034129999</c:v>
                </c:pt>
                <c:pt idx="58">
                  <c:v>347.64045165692801</c:v>
                </c:pt>
                <c:pt idx="59">
                  <c:v>414.117275542524</c:v>
                </c:pt>
                <c:pt idx="60">
                  <c:v>425.48179265201497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A9F-4A87-99DB-DAA935D716C7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S3I!$C$6:$C$66</c:f>
              <c:numCache>
                <c:formatCode>General</c:formatCode>
                <c:ptCount val="61"/>
                <c:pt idx="0">
                  <c:v>430</c:v>
                </c:pt>
                <c:pt idx="1">
                  <c:v>330</c:v>
                </c:pt>
                <c:pt idx="2">
                  <c:v>28930</c:v>
                </c:pt>
                <c:pt idx="3">
                  <c:v>21109</c:v>
                </c:pt>
                <c:pt idx="5">
                  <c:v>68822</c:v>
                </c:pt>
                <c:pt idx="6">
                  <c:v>250994</c:v>
                </c:pt>
                <c:pt idx="7">
                  <c:v>70</c:v>
                </c:pt>
                <c:pt idx="10">
                  <c:v>21800</c:v>
                </c:pt>
                <c:pt idx="11">
                  <c:v>52895</c:v>
                </c:pt>
                <c:pt idx="13">
                  <c:v>530</c:v>
                </c:pt>
                <c:pt idx="14">
                  <c:v>450</c:v>
                </c:pt>
                <c:pt idx="15">
                  <c:v>440</c:v>
                </c:pt>
                <c:pt idx="16">
                  <c:v>400</c:v>
                </c:pt>
                <c:pt idx="18">
                  <c:v>590</c:v>
                </c:pt>
                <c:pt idx="19">
                  <c:v>98755</c:v>
                </c:pt>
                <c:pt idx="21">
                  <c:v>380</c:v>
                </c:pt>
                <c:pt idx="22">
                  <c:v>440</c:v>
                </c:pt>
                <c:pt idx="23">
                  <c:v>380</c:v>
                </c:pt>
                <c:pt idx="25">
                  <c:v>460</c:v>
                </c:pt>
                <c:pt idx="26">
                  <c:v>490</c:v>
                </c:pt>
                <c:pt idx="27">
                  <c:v>320</c:v>
                </c:pt>
                <c:pt idx="28">
                  <c:v>260</c:v>
                </c:pt>
                <c:pt idx="29">
                  <c:v>356</c:v>
                </c:pt>
                <c:pt idx="30">
                  <c:v>447</c:v>
                </c:pt>
                <c:pt idx="31">
                  <c:v>410</c:v>
                </c:pt>
                <c:pt idx="32">
                  <c:v>410</c:v>
                </c:pt>
                <c:pt idx="33">
                  <c:v>420</c:v>
                </c:pt>
                <c:pt idx="34">
                  <c:v>390</c:v>
                </c:pt>
                <c:pt idx="35">
                  <c:v>280</c:v>
                </c:pt>
                <c:pt idx="36">
                  <c:v>450</c:v>
                </c:pt>
                <c:pt idx="37">
                  <c:v>310</c:v>
                </c:pt>
                <c:pt idx="38">
                  <c:v>427</c:v>
                </c:pt>
                <c:pt idx="39">
                  <c:v>392</c:v>
                </c:pt>
                <c:pt idx="40">
                  <c:v>414</c:v>
                </c:pt>
                <c:pt idx="41">
                  <c:v>460</c:v>
                </c:pt>
                <c:pt idx="42">
                  <c:v>453</c:v>
                </c:pt>
                <c:pt idx="43">
                  <c:v>488</c:v>
                </c:pt>
                <c:pt idx="44">
                  <c:v>410</c:v>
                </c:pt>
                <c:pt idx="45">
                  <c:v>514</c:v>
                </c:pt>
                <c:pt idx="47">
                  <c:v>524</c:v>
                </c:pt>
                <c:pt idx="49">
                  <c:v>501</c:v>
                </c:pt>
                <c:pt idx="50">
                  <c:v>595</c:v>
                </c:pt>
                <c:pt idx="51">
                  <c:v>500</c:v>
                </c:pt>
                <c:pt idx="52">
                  <c:v>520</c:v>
                </c:pt>
                <c:pt idx="53">
                  <c:v>518</c:v>
                </c:pt>
                <c:pt idx="54">
                  <c:v>395</c:v>
                </c:pt>
                <c:pt idx="55">
                  <c:v>390</c:v>
                </c:pt>
                <c:pt idx="56">
                  <c:v>430</c:v>
                </c:pt>
                <c:pt idx="57">
                  <c:v>378</c:v>
                </c:pt>
                <c:pt idx="58">
                  <c:v>320</c:v>
                </c:pt>
                <c:pt idx="59">
                  <c:v>380</c:v>
                </c:pt>
                <c:pt idx="60">
                  <c:v>420</c:v>
                </c:pt>
              </c:numCache>
            </c:numRef>
          </c:xVal>
          <c:yVal>
            <c:numRef>
              <c:f>S3I!$K$6:$K$66</c:f>
              <c:numCache>
                <c:formatCode>General</c:formatCode>
                <c:ptCount val="61"/>
                <c:pt idx="0">
                  <c:v>419.46008182188899</c:v>
                </c:pt>
                <c:pt idx="1">
                  <c:v>408.53221167471099</c:v>
                </c:pt>
                <c:pt idx="2">
                  <c:v>28373.337176634501</c:v>
                </c:pt>
                <c:pt idx="3">
                  <c:v>19373.2902206578</c:v>
                </c:pt>
                <c:pt idx="4">
                  <c:v>18669.418073625398</c:v>
                </c:pt>
                <c:pt idx="5">
                  <c:v>73184.338431592099</c:v>
                </c:pt>
                <c:pt idx="6">
                  <c:v>253244.61242428399</c:v>
                </c:pt>
                <c:pt idx="7">
                  <c:v>33.238869830336697</c:v>
                </c:pt>
                <c:pt idx="8">
                  <c:v>191.377947461443</c:v>
                </c:pt>
                <c:pt idx="9">
                  <c:v>956.87092903400196</c:v>
                </c:pt>
                <c:pt idx="10">
                  <c:v>22075.443056143002</c:v>
                </c:pt>
                <c:pt idx="11">
                  <c:v>52895</c:v>
                </c:pt>
                <c:pt idx="12">
                  <c:v>52115.122004528697</c:v>
                </c:pt>
                <c:pt idx="13">
                  <c:v>516.55279637108595</c:v>
                </c:pt>
                <c:pt idx="14">
                  <c:v>434.87303695850602</c:v>
                </c:pt>
                <c:pt idx="15">
                  <c:v>433.52321723077</c:v>
                </c:pt>
                <c:pt idx="16">
                  <c:v>377.83072896543598</c:v>
                </c:pt>
                <c:pt idx="17">
                  <c:v>376.79113512931502</c:v>
                </c:pt>
                <c:pt idx="18">
                  <c:v>576.27745793144504</c:v>
                </c:pt>
                <c:pt idx="19">
                  <c:v>94103.044319168097</c:v>
                </c:pt>
                <c:pt idx="20">
                  <c:v>91445.631722241698</c:v>
                </c:pt>
                <c:pt idx="21">
                  <c:v>376.42118668390901</c:v>
                </c:pt>
                <c:pt idx="22">
                  <c:v>435.70069733219799</c:v>
                </c:pt>
                <c:pt idx="23">
                  <c:v>377.91372482213097</c:v>
                </c:pt>
                <c:pt idx="24">
                  <c:v>375.71007755072998</c:v>
                </c:pt>
                <c:pt idx="25">
                  <c:v>504.828459222493</c:v>
                </c:pt>
                <c:pt idx="26">
                  <c:v>520.00149564333901</c:v>
                </c:pt>
                <c:pt idx="27">
                  <c:v>429.87949567539903</c:v>
                </c:pt>
                <c:pt idx="28">
                  <c:v>361.84600495870899</c:v>
                </c:pt>
                <c:pt idx="29">
                  <c:v>380.05454424058098</c:v>
                </c:pt>
                <c:pt idx="30">
                  <c:v>462.68433542196402</c:v>
                </c:pt>
                <c:pt idx="31">
                  <c:v>424.14067707009298</c:v>
                </c:pt>
                <c:pt idx="32">
                  <c:v>410.35380811963199</c:v>
                </c:pt>
                <c:pt idx="33">
                  <c:v>434.29604512349698</c:v>
                </c:pt>
                <c:pt idx="34">
                  <c:v>386.56394076505001</c:v>
                </c:pt>
                <c:pt idx="35">
                  <c:v>353.803922990616</c:v>
                </c:pt>
                <c:pt idx="36">
                  <c:v>396.32942759166002</c:v>
                </c:pt>
                <c:pt idx="37">
                  <c:v>308.90467890686398</c:v>
                </c:pt>
                <c:pt idx="38">
                  <c:v>438.24779864468002</c:v>
                </c:pt>
                <c:pt idx="39">
                  <c:v>395.89583231251203</c:v>
                </c:pt>
                <c:pt idx="40">
                  <c:v>418.38725795781602</c:v>
                </c:pt>
                <c:pt idx="41">
                  <c:v>472.14749226146103</c:v>
                </c:pt>
                <c:pt idx="42">
                  <c:v>455.87604255241598</c:v>
                </c:pt>
                <c:pt idx="43">
                  <c:v>501.06935026596102</c:v>
                </c:pt>
                <c:pt idx="44">
                  <c:v>414.89840852365398</c:v>
                </c:pt>
                <c:pt idx="45">
                  <c:v>523.78777962324205</c:v>
                </c:pt>
                <c:pt idx="46">
                  <c:v>496.36052187636602</c:v>
                </c:pt>
                <c:pt idx="47">
                  <c:v>532.94466641844804</c:v>
                </c:pt>
                <c:pt idx="48">
                  <c:v>535.05389652368103</c:v>
                </c:pt>
                <c:pt idx="49">
                  <c:v>521.43854979096795</c:v>
                </c:pt>
                <c:pt idx="50">
                  <c:v>620.94339353964006</c:v>
                </c:pt>
                <c:pt idx="51">
                  <c:v>527.39476521233098</c:v>
                </c:pt>
                <c:pt idx="52">
                  <c:v>535.41578367724901</c:v>
                </c:pt>
                <c:pt idx="53">
                  <c:v>535.41915679778197</c:v>
                </c:pt>
                <c:pt idx="54">
                  <c:v>419.602772035604</c:v>
                </c:pt>
                <c:pt idx="55">
                  <c:v>416.30566008913598</c:v>
                </c:pt>
                <c:pt idx="56">
                  <c:v>427.90955358563701</c:v>
                </c:pt>
                <c:pt idx="57">
                  <c:v>391.35301652055898</c:v>
                </c:pt>
                <c:pt idx="58">
                  <c:v>338.264004914103</c:v>
                </c:pt>
                <c:pt idx="59">
                  <c:v>382.443881102445</c:v>
                </c:pt>
                <c:pt idx="60">
                  <c:v>415.215255783982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A9F-4A87-99DB-DAA935D716C7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S3I!$C$6:$C$66</c:f>
              <c:numCache>
                <c:formatCode>General</c:formatCode>
                <c:ptCount val="61"/>
                <c:pt idx="0">
                  <c:v>430</c:v>
                </c:pt>
                <c:pt idx="1">
                  <c:v>330</c:v>
                </c:pt>
                <c:pt idx="2">
                  <c:v>28930</c:v>
                </c:pt>
                <c:pt idx="3">
                  <c:v>21109</c:v>
                </c:pt>
                <c:pt idx="5">
                  <c:v>68822</c:v>
                </c:pt>
                <c:pt idx="6">
                  <c:v>250994</c:v>
                </c:pt>
                <c:pt idx="7">
                  <c:v>70</c:v>
                </c:pt>
                <c:pt idx="10">
                  <c:v>21800</c:v>
                </c:pt>
                <c:pt idx="11">
                  <c:v>52895</c:v>
                </c:pt>
                <c:pt idx="13">
                  <c:v>530</c:v>
                </c:pt>
                <c:pt idx="14">
                  <c:v>450</c:v>
                </c:pt>
                <c:pt idx="15">
                  <c:v>440</c:v>
                </c:pt>
                <c:pt idx="16">
                  <c:v>400</c:v>
                </c:pt>
                <c:pt idx="18">
                  <c:v>590</c:v>
                </c:pt>
                <c:pt idx="19">
                  <c:v>98755</c:v>
                </c:pt>
                <c:pt idx="21">
                  <c:v>380</c:v>
                </c:pt>
                <c:pt idx="22">
                  <c:v>440</c:v>
                </c:pt>
                <c:pt idx="23">
                  <c:v>380</c:v>
                </c:pt>
                <c:pt idx="25">
                  <c:v>460</c:v>
                </c:pt>
                <c:pt idx="26">
                  <c:v>490</c:v>
                </c:pt>
                <c:pt idx="27">
                  <c:v>320</c:v>
                </c:pt>
                <c:pt idx="28">
                  <c:v>260</c:v>
                </c:pt>
                <c:pt idx="29">
                  <c:v>356</c:v>
                </c:pt>
                <c:pt idx="30">
                  <c:v>447</c:v>
                </c:pt>
                <c:pt idx="31">
                  <c:v>410</c:v>
                </c:pt>
                <c:pt idx="32">
                  <c:v>410</c:v>
                </c:pt>
                <c:pt idx="33">
                  <c:v>420</c:v>
                </c:pt>
                <c:pt idx="34">
                  <c:v>390</c:v>
                </c:pt>
                <c:pt idx="35">
                  <c:v>280</c:v>
                </c:pt>
                <c:pt idx="36">
                  <c:v>450</c:v>
                </c:pt>
                <c:pt idx="37">
                  <c:v>310</c:v>
                </c:pt>
                <c:pt idx="38">
                  <c:v>427</c:v>
                </c:pt>
                <c:pt idx="39">
                  <c:v>392</c:v>
                </c:pt>
                <c:pt idx="40">
                  <c:v>414</c:v>
                </c:pt>
                <c:pt idx="41">
                  <c:v>460</c:v>
                </c:pt>
                <c:pt idx="42">
                  <c:v>453</c:v>
                </c:pt>
                <c:pt idx="43">
                  <c:v>488</c:v>
                </c:pt>
                <c:pt idx="44">
                  <c:v>410</c:v>
                </c:pt>
                <c:pt idx="45">
                  <c:v>514</c:v>
                </c:pt>
                <c:pt idx="47">
                  <c:v>524</c:v>
                </c:pt>
                <c:pt idx="49">
                  <c:v>501</c:v>
                </c:pt>
                <c:pt idx="50">
                  <c:v>595</c:v>
                </c:pt>
                <c:pt idx="51">
                  <c:v>500</c:v>
                </c:pt>
                <c:pt idx="52">
                  <c:v>520</c:v>
                </c:pt>
                <c:pt idx="53">
                  <c:v>518</c:v>
                </c:pt>
                <c:pt idx="54">
                  <c:v>395</c:v>
                </c:pt>
                <c:pt idx="55">
                  <c:v>390</c:v>
                </c:pt>
                <c:pt idx="56">
                  <c:v>430</c:v>
                </c:pt>
                <c:pt idx="57">
                  <c:v>378</c:v>
                </c:pt>
                <c:pt idx="58">
                  <c:v>320</c:v>
                </c:pt>
                <c:pt idx="59">
                  <c:v>380</c:v>
                </c:pt>
                <c:pt idx="60">
                  <c:v>420</c:v>
                </c:pt>
              </c:numCache>
            </c:numRef>
          </c:xVal>
          <c:yVal>
            <c:numRef>
              <c:f>S3I!$L$6:$L$66</c:f>
              <c:numCache>
                <c:formatCode>General</c:formatCode>
                <c:ptCount val="61"/>
                <c:pt idx="0">
                  <c:v>418.77698103661299</c:v>
                </c:pt>
                <c:pt idx="1">
                  <c:v>440.22541846865198</c:v>
                </c:pt>
                <c:pt idx="2">
                  <c:v>29147.061814387798</c:v>
                </c:pt>
                <c:pt idx="3">
                  <c:v>18493.355452964701</c:v>
                </c:pt>
                <c:pt idx="4">
                  <c:v>21137.218328471699</c:v>
                </c:pt>
                <c:pt idx="5">
                  <c:v>72224.996254554804</c:v>
                </c:pt>
                <c:pt idx="6">
                  <c:v>257423.09856478401</c:v>
                </c:pt>
                <c:pt idx="7">
                  <c:v>129.84116978502999</c:v>
                </c:pt>
                <c:pt idx="8">
                  <c:v>302.43148122257401</c:v>
                </c:pt>
                <c:pt idx="9">
                  <c:v>1379.1786385376299</c:v>
                </c:pt>
                <c:pt idx="10">
                  <c:v>22811.506346029601</c:v>
                </c:pt>
                <c:pt idx="11">
                  <c:v>53085.889810353001</c:v>
                </c:pt>
                <c:pt idx="12">
                  <c:v>52895</c:v>
                </c:pt>
                <c:pt idx="13">
                  <c:v>516.07430585276802</c:v>
                </c:pt>
                <c:pt idx="14">
                  <c:v>452.75747862751899</c:v>
                </c:pt>
                <c:pt idx="15">
                  <c:v>434.59086413840299</c:v>
                </c:pt>
                <c:pt idx="16">
                  <c:v>484.00880209418699</c:v>
                </c:pt>
                <c:pt idx="17">
                  <c:v>410.300947613088</c:v>
                </c:pt>
                <c:pt idx="18">
                  <c:v>576.50086914189706</c:v>
                </c:pt>
                <c:pt idx="19">
                  <c:v>89987.435656657297</c:v>
                </c:pt>
                <c:pt idx="20">
                  <c:v>65630.783891869694</c:v>
                </c:pt>
                <c:pt idx="21">
                  <c:v>382.66197797653803</c:v>
                </c:pt>
                <c:pt idx="22">
                  <c:v>445.46219763789998</c:v>
                </c:pt>
                <c:pt idx="23">
                  <c:v>366.87982021162998</c:v>
                </c:pt>
                <c:pt idx="24">
                  <c:v>380.24916183046099</c:v>
                </c:pt>
                <c:pt idx="25">
                  <c:v>547.47210038057005</c:v>
                </c:pt>
                <c:pt idx="26">
                  <c:v>516.24251997803697</c:v>
                </c:pt>
                <c:pt idx="27">
                  <c:v>444.39982787862698</c:v>
                </c:pt>
                <c:pt idx="28">
                  <c:v>430.50131646312701</c:v>
                </c:pt>
                <c:pt idx="29">
                  <c:v>383.41982050780803</c:v>
                </c:pt>
                <c:pt idx="30">
                  <c:v>466.464723059601</c:v>
                </c:pt>
                <c:pt idx="31">
                  <c:v>426.31101583615299</c:v>
                </c:pt>
                <c:pt idx="32">
                  <c:v>407.693420065792</c:v>
                </c:pt>
                <c:pt idx="33">
                  <c:v>441.10492492244902</c:v>
                </c:pt>
                <c:pt idx="34">
                  <c:v>404.08949427610997</c:v>
                </c:pt>
                <c:pt idx="35">
                  <c:v>346.82856313343598</c:v>
                </c:pt>
                <c:pt idx="36">
                  <c:v>385.50639758028399</c:v>
                </c:pt>
                <c:pt idx="37">
                  <c:v>311.483916548293</c:v>
                </c:pt>
                <c:pt idx="38">
                  <c:v>449.39652606033599</c:v>
                </c:pt>
                <c:pt idx="39">
                  <c:v>401.416522870508</c:v>
                </c:pt>
                <c:pt idx="40">
                  <c:v>420.45045737358402</c:v>
                </c:pt>
                <c:pt idx="41">
                  <c:v>475.22859218290699</c:v>
                </c:pt>
                <c:pt idx="42">
                  <c:v>464.94520491859203</c:v>
                </c:pt>
                <c:pt idx="43">
                  <c:v>498.33958944285803</c:v>
                </c:pt>
                <c:pt idx="44">
                  <c:v>405.49597659968998</c:v>
                </c:pt>
                <c:pt idx="45">
                  <c:v>521.76374453486903</c:v>
                </c:pt>
                <c:pt idx="46">
                  <c:v>485.721689110184</c:v>
                </c:pt>
                <c:pt idx="47">
                  <c:v>530.71868995979196</c:v>
                </c:pt>
                <c:pt idx="48">
                  <c:v>531.24352451234597</c:v>
                </c:pt>
                <c:pt idx="49">
                  <c:v>500.73192847909598</c:v>
                </c:pt>
                <c:pt idx="50">
                  <c:v>582.16729567348705</c:v>
                </c:pt>
                <c:pt idx="51">
                  <c:v>509.37733104547999</c:v>
                </c:pt>
                <c:pt idx="52">
                  <c:v>525.37136106308401</c:v>
                </c:pt>
                <c:pt idx="53">
                  <c:v>522.16758088733502</c:v>
                </c:pt>
                <c:pt idx="54">
                  <c:v>416.16887665398201</c:v>
                </c:pt>
                <c:pt idx="55">
                  <c:v>409.90266882418098</c:v>
                </c:pt>
                <c:pt idx="56">
                  <c:v>429.50329332307598</c:v>
                </c:pt>
                <c:pt idx="57">
                  <c:v>379.08809346893401</c:v>
                </c:pt>
                <c:pt idx="58">
                  <c:v>337.231677814119</c:v>
                </c:pt>
                <c:pt idx="59">
                  <c:v>384.37952049093298</c:v>
                </c:pt>
                <c:pt idx="60">
                  <c:v>421.85419200997899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1F-4CBA-B67B-82F22EC41917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S3I!$C$6:$C$66</c:f>
              <c:numCache>
                <c:formatCode>General</c:formatCode>
                <c:ptCount val="61"/>
                <c:pt idx="0">
                  <c:v>430</c:v>
                </c:pt>
                <c:pt idx="1">
                  <c:v>330</c:v>
                </c:pt>
                <c:pt idx="2">
                  <c:v>28930</c:v>
                </c:pt>
                <c:pt idx="3">
                  <c:v>21109</c:v>
                </c:pt>
                <c:pt idx="5">
                  <c:v>68822</c:v>
                </c:pt>
                <c:pt idx="6">
                  <c:v>250994</c:v>
                </c:pt>
                <c:pt idx="7">
                  <c:v>70</c:v>
                </c:pt>
                <c:pt idx="10">
                  <c:v>21800</c:v>
                </c:pt>
                <c:pt idx="11">
                  <c:v>52895</c:v>
                </c:pt>
                <c:pt idx="13">
                  <c:v>530</c:v>
                </c:pt>
                <c:pt idx="14">
                  <c:v>450</c:v>
                </c:pt>
                <c:pt idx="15">
                  <c:v>440</c:v>
                </c:pt>
                <c:pt idx="16">
                  <c:v>400</c:v>
                </c:pt>
                <c:pt idx="18">
                  <c:v>590</c:v>
                </c:pt>
                <c:pt idx="19">
                  <c:v>98755</c:v>
                </c:pt>
                <c:pt idx="21">
                  <c:v>380</c:v>
                </c:pt>
                <c:pt idx="22">
                  <c:v>440</c:v>
                </c:pt>
                <c:pt idx="23">
                  <c:v>380</c:v>
                </c:pt>
                <c:pt idx="25">
                  <c:v>460</c:v>
                </c:pt>
                <c:pt idx="26">
                  <c:v>490</c:v>
                </c:pt>
                <c:pt idx="27">
                  <c:v>320</c:v>
                </c:pt>
                <c:pt idx="28">
                  <c:v>260</c:v>
                </c:pt>
                <c:pt idx="29">
                  <c:v>356</c:v>
                </c:pt>
                <c:pt idx="30">
                  <c:v>447</c:v>
                </c:pt>
                <c:pt idx="31">
                  <c:v>410</c:v>
                </c:pt>
                <c:pt idx="32">
                  <c:v>410</c:v>
                </c:pt>
                <c:pt idx="33">
                  <c:v>420</c:v>
                </c:pt>
                <c:pt idx="34">
                  <c:v>390</c:v>
                </c:pt>
                <c:pt idx="35">
                  <c:v>280</c:v>
                </c:pt>
                <c:pt idx="36">
                  <c:v>450</c:v>
                </c:pt>
                <c:pt idx="37">
                  <c:v>310</c:v>
                </c:pt>
                <c:pt idx="38">
                  <c:v>427</c:v>
                </c:pt>
                <c:pt idx="39">
                  <c:v>392</c:v>
                </c:pt>
                <c:pt idx="40">
                  <c:v>414</c:v>
                </c:pt>
                <c:pt idx="41">
                  <c:v>460</c:v>
                </c:pt>
                <c:pt idx="42">
                  <c:v>453</c:v>
                </c:pt>
                <c:pt idx="43">
                  <c:v>488</c:v>
                </c:pt>
                <c:pt idx="44">
                  <c:v>410</c:v>
                </c:pt>
                <c:pt idx="45">
                  <c:v>514</c:v>
                </c:pt>
                <c:pt idx="47">
                  <c:v>524</c:v>
                </c:pt>
                <c:pt idx="49">
                  <c:v>501</c:v>
                </c:pt>
                <c:pt idx="50">
                  <c:v>595</c:v>
                </c:pt>
                <c:pt idx="51">
                  <c:v>500</c:v>
                </c:pt>
                <c:pt idx="52">
                  <c:v>520</c:v>
                </c:pt>
                <c:pt idx="53">
                  <c:v>518</c:v>
                </c:pt>
                <c:pt idx="54">
                  <c:v>395</c:v>
                </c:pt>
                <c:pt idx="55">
                  <c:v>390</c:v>
                </c:pt>
                <c:pt idx="56">
                  <c:v>430</c:v>
                </c:pt>
                <c:pt idx="57">
                  <c:v>378</c:v>
                </c:pt>
                <c:pt idx="58">
                  <c:v>320</c:v>
                </c:pt>
                <c:pt idx="59">
                  <c:v>380</c:v>
                </c:pt>
                <c:pt idx="60">
                  <c:v>420</c:v>
                </c:pt>
              </c:numCache>
            </c:numRef>
          </c:xVal>
          <c:yVal>
            <c:numRef>
              <c:f>S3I!$M$6:$M$66</c:f>
              <c:numCache>
                <c:formatCode>General</c:formatCode>
                <c:ptCount val="61"/>
                <c:pt idx="0">
                  <c:v>405.602192694493</c:v>
                </c:pt>
                <c:pt idx="1">
                  <c:v>411.563352705559</c:v>
                </c:pt>
                <c:pt idx="2">
                  <c:v>29003.720241315299</c:v>
                </c:pt>
                <c:pt idx="3">
                  <c:v>18452.722887429602</c:v>
                </c:pt>
                <c:pt idx="4">
                  <c:v>21314.0945486905</c:v>
                </c:pt>
                <c:pt idx="5">
                  <c:v>72166.5303598545</c:v>
                </c:pt>
                <c:pt idx="6">
                  <c:v>253428.16728406501</c:v>
                </c:pt>
                <c:pt idx="7">
                  <c:v>30.847813222445499</c:v>
                </c:pt>
                <c:pt idx="8">
                  <c:v>329.07897367884198</c:v>
                </c:pt>
                <c:pt idx="9">
                  <c:v>925.48827092038596</c:v>
                </c:pt>
                <c:pt idx="10">
                  <c:v>22299.444450085601</c:v>
                </c:pt>
                <c:pt idx="11">
                  <c:v>52159.129379500097</c:v>
                </c:pt>
                <c:pt idx="12">
                  <c:v>52895</c:v>
                </c:pt>
                <c:pt idx="13">
                  <c:v>496.36416283650198</c:v>
                </c:pt>
                <c:pt idx="14">
                  <c:v>423.84720562174198</c:v>
                </c:pt>
                <c:pt idx="15">
                  <c:v>426.34927771076002</c:v>
                </c:pt>
                <c:pt idx="16">
                  <c:v>366.35146371514497</c:v>
                </c:pt>
                <c:pt idx="17">
                  <c:v>371.15054306765802</c:v>
                </c:pt>
                <c:pt idx="18">
                  <c:v>575.60801309323404</c:v>
                </c:pt>
                <c:pt idx="19">
                  <c:v>93729.188462224294</c:v>
                </c:pt>
                <c:pt idx="20">
                  <c:v>84527.464529218298</c:v>
                </c:pt>
                <c:pt idx="21">
                  <c:v>382.85329267602901</c:v>
                </c:pt>
                <c:pt idx="22">
                  <c:v>424.93505521892803</c:v>
                </c:pt>
                <c:pt idx="23">
                  <c:v>352.97500019737703</c:v>
                </c:pt>
                <c:pt idx="24">
                  <c:v>373.08058778023798</c:v>
                </c:pt>
                <c:pt idx="25">
                  <c:v>493.54982659293699</c:v>
                </c:pt>
                <c:pt idx="26">
                  <c:v>520.25786302593599</c:v>
                </c:pt>
                <c:pt idx="27">
                  <c:v>412.75617537212901</c:v>
                </c:pt>
                <c:pt idx="28">
                  <c:v>371.00865024027797</c:v>
                </c:pt>
                <c:pt idx="29">
                  <c:v>374.17084049646002</c:v>
                </c:pt>
                <c:pt idx="30">
                  <c:v>455.15968214302097</c:v>
                </c:pt>
                <c:pt idx="31">
                  <c:v>404.89255040388002</c:v>
                </c:pt>
                <c:pt idx="32">
                  <c:v>384.17879842000701</c:v>
                </c:pt>
                <c:pt idx="33">
                  <c:v>425.730005237797</c:v>
                </c:pt>
                <c:pt idx="34">
                  <c:v>375.72834975844</c:v>
                </c:pt>
                <c:pt idx="35">
                  <c:v>338.24965039760502</c:v>
                </c:pt>
                <c:pt idx="36">
                  <c:v>365.15417840657301</c:v>
                </c:pt>
                <c:pt idx="37">
                  <c:v>308.50083803741302</c:v>
                </c:pt>
                <c:pt idx="38">
                  <c:v>430.18360054240298</c:v>
                </c:pt>
                <c:pt idx="39">
                  <c:v>392.295806864322</c:v>
                </c:pt>
                <c:pt idx="40">
                  <c:v>419.26904448442701</c:v>
                </c:pt>
                <c:pt idx="41">
                  <c:v>473.83741303789498</c:v>
                </c:pt>
                <c:pt idx="42">
                  <c:v>446.465419145694</c:v>
                </c:pt>
                <c:pt idx="43">
                  <c:v>476.64520124621902</c:v>
                </c:pt>
                <c:pt idx="44">
                  <c:v>408.153350741412</c:v>
                </c:pt>
                <c:pt idx="45">
                  <c:v>496.14828905658601</c:v>
                </c:pt>
                <c:pt idx="46">
                  <c:v>483.01348314519299</c:v>
                </c:pt>
                <c:pt idx="47">
                  <c:v>508.57589552598398</c:v>
                </c:pt>
                <c:pt idx="48">
                  <c:v>508.48030145316699</c:v>
                </c:pt>
                <c:pt idx="49">
                  <c:v>496.19942227917602</c:v>
                </c:pt>
                <c:pt idx="50">
                  <c:v>616.42585402817599</c:v>
                </c:pt>
                <c:pt idx="51">
                  <c:v>501.44206835853799</c:v>
                </c:pt>
                <c:pt idx="52">
                  <c:v>502.82586278317501</c:v>
                </c:pt>
                <c:pt idx="53">
                  <c:v>510.35063164981898</c:v>
                </c:pt>
                <c:pt idx="54">
                  <c:v>395.09988187637299</c:v>
                </c:pt>
                <c:pt idx="55">
                  <c:v>407.68776364375202</c:v>
                </c:pt>
                <c:pt idx="56">
                  <c:v>420.11968588931097</c:v>
                </c:pt>
                <c:pt idx="57">
                  <c:v>384.66796076168202</c:v>
                </c:pt>
                <c:pt idx="58">
                  <c:v>334.15670917787497</c:v>
                </c:pt>
                <c:pt idx="59">
                  <c:v>370.873930619926</c:v>
                </c:pt>
                <c:pt idx="60">
                  <c:v>424.29379503566099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1F-4CBA-B67B-82F22EC41917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S3I!$C$6:$C$66</c:f>
              <c:numCache>
                <c:formatCode>General</c:formatCode>
                <c:ptCount val="61"/>
                <c:pt idx="0">
                  <c:v>430</c:v>
                </c:pt>
                <c:pt idx="1">
                  <c:v>330</c:v>
                </c:pt>
                <c:pt idx="2">
                  <c:v>28930</c:v>
                </c:pt>
                <c:pt idx="3">
                  <c:v>21109</c:v>
                </c:pt>
                <c:pt idx="5">
                  <c:v>68822</c:v>
                </c:pt>
                <c:pt idx="6">
                  <c:v>250994</c:v>
                </c:pt>
                <c:pt idx="7">
                  <c:v>70</c:v>
                </c:pt>
                <c:pt idx="10">
                  <c:v>21800</c:v>
                </c:pt>
                <c:pt idx="11">
                  <c:v>52895</c:v>
                </c:pt>
                <c:pt idx="13">
                  <c:v>530</c:v>
                </c:pt>
                <c:pt idx="14">
                  <c:v>450</c:v>
                </c:pt>
                <c:pt idx="15">
                  <c:v>440</c:v>
                </c:pt>
                <c:pt idx="16">
                  <c:v>400</c:v>
                </c:pt>
                <c:pt idx="18">
                  <c:v>590</c:v>
                </c:pt>
                <c:pt idx="19">
                  <c:v>98755</c:v>
                </c:pt>
                <c:pt idx="21">
                  <c:v>380</c:v>
                </c:pt>
                <c:pt idx="22">
                  <c:v>440</c:v>
                </c:pt>
                <c:pt idx="23">
                  <c:v>380</c:v>
                </c:pt>
                <c:pt idx="25">
                  <c:v>460</c:v>
                </c:pt>
                <c:pt idx="26">
                  <c:v>490</c:v>
                </c:pt>
                <c:pt idx="27">
                  <c:v>320</c:v>
                </c:pt>
                <c:pt idx="28">
                  <c:v>260</c:v>
                </c:pt>
                <c:pt idx="29">
                  <c:v>356</c:v>
                </c:pt>
                <c:pt idx="30">
                  <c:v>447</c:v>
                </c:pt>
                <c:pt idx="31">
                  <c:v>410</c:v>
                </c:pt>
                <c:pt idx="32">
                  <c:v>410</c:v>
                </c:pt>
                <c:pt idx="33">
                  <c:v>420</c:v>
                </c:pt>
                <c:pt idx="34">
                  <c:v>390</c:v>
                </c:pt>
                <c:pt idx="35">
                  <c:v>280</c:v>
                </c:pt>
                <c:pt idx="36">
                  <c:v>450</c:v>
                </c:pt>
                <c:pt idx="37">
                  <c:v>310</c:v>
                </c:pt>
                <c:pt idx="38">
                  <c:v>427</c:v>
                </c:pt>
                <c:pt idx="39">
                  <c:v>392</c:v>
                </c:pt>
                <c:pt idx="40">
                  <c:v>414</c:v>
                </c:pt>
                <c:pt idx="41">
                  <c:v>460</c:v>
                </c:pt>
                <c:pt idx="42">
                  <c:v>453</c:v>
                </c:pt>
                <c:pt idx="43">
                  <c:v>488</c:v>
                </c:pt>
                <c:pt idx="44">
                  <c:v>410</c:v>
                </c:pt>
                <c:pt idx="45">
                  <c:v>514</c:v>
                </c:pt>
                <c:pt idx="47">
                  <c:v>524</c:v>
                </c:pt>
                <c:pt idx="49">
                  <c:v>501</c:v>
                </c:pt>
                <c:pt idx="50">
                  <c:v>595</c:v>
                </c:pt>
                <c:pt idx="51">
                  <c:v>500</c:v>
                </c:pt>
                <c:pt idx="52">
                  <c:v>520</c:v>
                </c:pt>
                <c:pt idx="53">
                  <c:v>518</c:v>
                </c:pt>
                <c:pt idx="54">
                  <c:v>395</c:v>
                </c:pt>
                <c:pt idx="55">
                  <c:v>390</c:v>
                </c:pt>
                <c:pt idx="56">
                  <c:v>430</c:v>
                </c:pt>
                <c:pt idx="57">
                  <c:v>378</c:v>
                </c:pt>
                <c:pt idx="58">
                  <c:v>320</c:v>
                </c:pt>
                <c:pt idx="59">
                  <c:v>380</c:v>
                </c:pt>
                <c:pt idx="60">
                  <c:v>420</c:v>
                </c:pt>
              </c:numCache>
            </c:numRef>
          </c:xVal>
          <c:yVal>
            <c:numRef>
              <c:f>S3I!$N$6:$N$66</c:f>
              <c:numCache>
                <c:formatCode>General</c:formatCode>
                <c:ptCount val="61"/>
                <c:pt idx="0">
                  <c:v>448.81660444673298</c:v>
                </c:pt>
                <c:pt idx="1">
                  <c:v>425.69435573508599</c:v>
                </c:pt>
                <c:pt idx="2">
                  <c:v>28851.556243043298</c:v>
                </c:pt>
                <c:pt idx="3">
                  <c:v>20812.003115226998</c:v>
                </c:pt>
                <c:pt idx="4">
                  <c:v>20753.230977698098</c:v>
                </c:pt>
                <c:pt idx="5">
                  <c:v>70402.363782797504</c:v>
                </c:pt>
                <c:pt idx="6">
                  <c:v>248140.689944076</c:v>
                </c:pt>
                <c:pt idx="7">
                  <c:v>28.410516325707999</c:v>
                </c:pt>
                <c:pt idx="8">
                  <c:v>237.35679572731701</c:v>
                </c:pt>
                <c:pt idx="9">
                  <c:v>895.17388375430596</c:v>
                </c:pt>
                <c:pt idx="10">
                  <c:v>21186.896406350599</c:v>
                </c:pt>
                <c:pt idx="11">
                  <c:v>50133.743094375597</c:v>
                </c:pt>
                <c:pt idx="12">
                  <c:v>52895</c:v>
                </c:pt>
                <c:pt idx="13">
                  <c:v>501.37763829404298</c:v>
                </c:pt>
                <c:pt idx="14">
                  <c:v>430.45064090229403</c:v>
                </c:pt>
                <c:pt idx="15">
                  <c:v>420.25992978954503</c:v>
                </c:pt>
                <c:pt idx="16">
                  <c:v>357.75069965913002</c:v>
                </c:pt>
                <c:pt idx="17">
                  <c:v>382.72701723010903</c:v>
                </c:pt>
                <c:pt idx="18">
                  <c:v>562.23581176693096</c:v>
                </c:pt>
                <c:pt idx="19">
                  <c:v>92573.527290956699</c:v>
                </c:pt>
                <c:pt idx="20">
                  <c:v>81473.381577732696</c:v>
                </c:pt>
                <c:pt idx="21">
                  <c:v>378.700009257212</c:v>
                </c:pt>
                <c:pt idx="22">
                  <c:v>437.670639663332</c:v>
                </c:pt>
                <c:pt idx="23">
                  <c:v>358.21813201030199</c:v>
                </c:pt>
                <c:pt idx="24">
                  <c:v>358.752732631946</c:v>
                </c:pt>
                <c:pt idx="25">
                  <c:v>484.68766597965299</c:v>
                </c:pt>
                <c:pt idx="26">
                  <c:v>505.65667590605398</c:v>
                </c:pt>
                <c:pt idx="27">
                  <c:v>407.93679720995402</c:v>
                </c:pt>
                <c:pt idx="28">
                  <c:v>399.83665823607402</c:v>
                </c:pt>
                <c:pt idx="29">
                  <c:v>365.82906840965398</c:v>
                </c:pt>
                <c:pt idx="30">
                  <c:v>449.63524097084701</c:v>
                </c:pt>
                <c:pt idx="31">
                  <c:v>414.83202806374601</c:v>
                </c:pt>
                <c:pt idx="32">
                  <c:v>393.78023987767199</c:v>
                </c:pt>
                <c:pt idx="33">
                  <c:v>421.64806328449401</c:v>
                </c:pt>
                <c:pt idx="34">
                  <c:v>381.0064446591</c:v>
                </c:pt>
                <c:pt idx="35">
                  <c:v>332.01363819889099</c:v>
                </c:pt>
                <c:pt idx="36">
                  <c:v>379.71247155963698</c:v>
                </c:pt>
                <c:pt idx="37">
                  <c:v>285.24095009993601</c:v>
                </c:pt>
                <c:pt idx="38">
                  <c:v>424.748849846312</c:v>
                </c:pt>
                <c:pt idx="39">
                  <c:v>374.94670781213603</c:v>
                </c:pt>
                <c:pt idx="40">
                  <c:v>395.11071325512398</c:v>
                </c:pt>
                <c:pt idx="41">
                  <c:v>459.09527519459499</c:v>
                </c:pt>
                <c:pt idx="42">
                  <c:v>446.46998305320898</c:v>
                </c:pt>
                <c:pt idx="43">
                  <c:v>478.63756026982003</c:v>
                </c:pt>
                <c:pt idx="44">
                  <c:v>400.30222063304899</c:v>
                </c:pt>
                <c:pt idx="45">
                  <c:v>506.37651549542699</c:v>
                </c:pt>
                <c:pt idx="46">
                  <c:v>480.848730962498</c:v>
                </c:pt>
                <c:pt idx="47">
                  <c:v>524.110786754375</c:v>
                </c:pt>
                <c:pt idx="48">
                  <c:v>523.29084331869797</c:v>
                </c:pt>
                <c:pt idx="49">
                  <c:v>500.21483817910598</c:v>
                </c:pt>
                <c:pt idx="50">
                  <c:v>629.28646481788599</c:v>
                </c:pt>
                <c:pt idx="51">
                  <c:v>503.80152511350002</c:v>
                </c:pt>
                <c:pt idx="52">
                  <c:v>511.79020843793899</c:v>
                </c:pt>
                <c:pt idx="53">
                  <c:v>515.391546147388</c:v>
                </c:pt>
                <c:pt idx="54">
                  <c:v>412.33860663650302</c:v>
                </c:pt>
                <c:pt idx="55">
                  <c:v>403.93401041882498</c:v>
                </c:pt>
                <c:pt idx="56">
                  <c:v>422.46283265422699</c:v>
                </c:pt>
                <c:pt idx="57">
                  <c:v>375.696803009522</c:v>
                </c:pt>
                <c:pt idx="58">
                  <c:v>331.48971323515701</c:v>
                </c:pt>
                <c:pt idx="59">
                  <c:v>383.102365582152</c:v>
                </c:pt>
                <c:pt idx="60">
                  <c:v>429.12807196267698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1F-4CBA-B67B-82F22EC41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</c:scatterChart>
      <c:valAx>
        <c:axId val="1078377951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S3J!$C$6:$C$66</c:f>
              <c:numCache>
                <c:formatCode>General</c:formatCode>
                <c:ptCount val="61"/>
                <c:pt idx="2">
                  <c:v>481.6</c:v>
                </c:pt>
                <c:pt idx="3">
                  <c:v>338.2</c:v>
                </c:pt>
                <c:pt idx="5">
                  <c:v>17.399999999999999</c:v>
                </c:pt>
                <c:pt idx="6">
                  <c:v>144</c:v>
                </c:pt>
                <c:pt idx="7">
                  <c:v>180000</c:v>
                </c:pt>
                <c:pt idx="11">
                  <c:v>395000</c:v>
                </c:pt>
                <c:pt idx="14">
                  <c:v>7</c:v>
                </c:pt>
                <c:pt idx="18">
                  <c:v>323.10000000000002</c:v>
                </c:pt>
                <c:pt idx="19">
                  <c:v>1193.4000000000001</c:v>
                </c:pt>
                <c:pt idx="22">
                  <c:v>20</c:v>
                </c:pt>
                <c:pt idx="28">
                  <c:v>5.3</c:v>
                </c:pt>
                <c:pt idx="30">
                  <c:v>565.29999999999995</c:v>
                </c:pt>
                <c:pt idx="31">
                  <c:v>332.2</c:v>
                </c:pt>
                <c:pt idx="39">
                  <c:v>182.4</c:v>
                </c:pt>
                <c:pt idx="40">
                  <c:v>490.8</c:v>
                </c:pt>
                <c:pt idx="41">
                  <c:v>77.2</c:v>
                </c:pt>
                <c:pt idx="42">
                  <c:v>417.7</c:v>
                </c:pt>
                <c:pt idx="43">
                  <c:v>105.5</c:v>
                </c:pt>
                <c:pt idx="44">
                  <c:v>22.3</c:v>
                </c:pt>
                <c:pt idx="45">
                  <c:v>103</c:v>
                </c:pt>
                <c:pt idx="46">
                  <c:v>11.7</c:v>
                </c:pt>
                <c:pt idx="48">
                  <c:v>65</c:v>
                </c:pt>
                <c:pt idx="49">
                  <c:v>11.8</c:v>
                </c:pt>
                <c:pt idx="50">
                  <c:v>23.7</c:v>
                </c:pt>
                <c:pt idx="51">
                  <c:v>2.9</c:v>
                </c:pt>
                <c:pt idx="52">
                  <c:v>16</c:v>
                </c:pt>
                <c:pt idx="53">
                  <c:v>2.1</c:v>
                </c:pt>
              </c:numCache>
            </c:numRef>
          </c:xVal>
          <c:yVal>
            <c:numRef>
              <c:f>S3J!$G$6:$G$66</c:f>
              <c:numCache>
                <c:formatCode>General</c:formatCode>
                <c:ptCount val="61"/>
                <c:pt idx="0">
                  <c:v>0.50002726256348196</c:v>
                </c:pt>
                <c:pt idx="1">
                  <c:v>12.959254765651099</c:v>
                </c:pt>
                <c:pt idx="2">
                  <c:v>461.78015226844298</c:v>
                </c:pt>
                <c:pt idx="3">
                  <c:v>515.98194626170505</c:v>
                </c:pt>
                <c:pt idx="4">
                  <c:v>532.42063552803802</c:v>
                </c:pt>
                <c:pt idx="5">
                  <c:v>184.59796749769299</c:v>
                </c:pt>
                <c:pt idx="6">
                  <c:v>2515.4869341058902</c:v>
                </c:pt>
                <c:pt idx="7">
                  <c:v>237640.59556481201</c:v>
                </c:pt>
                <c:pt idx="8">
                  <c:v>447.88596340789798</c:v>
                </c:pt>
                <c:pt idx="9">
                  <c:v>753.62885311438095</c:v>
                </c:pt>
                <c:pt idx="10">
                  <c:v>48.579685338044698</c:v>
                </c:pt>
                <c:pt idx="11">
                  <c:v>395000</c:v>
                </c:pt>
                <c:pt idx="12">
                  <c:v>392022.39853408001</c:v>
                </c:pt>
                <c:pt idx="13">
                  <c:v>1.1885440278517501</c:v>
                </c:pt>
                <c:pt idx="14">
                  <c:v>28.7535177973655</c:v>
                </c:pt>
                <c:pt idx="15">
                  <c:v>0.57511680533944698</c:v>
                </c:pt>
                <c:pt idx="16">
                  <c:v>0.94453563541007302</c:v>
                </c:pt>
                <c:pt idx="17">
                  <c:v>0.69074242058338498</c:v>
                </c:pt>
                <c:pt idx="18">
                  <c:v>376.65145823316101</c:v>
                </c:pt>
                <c:pt idx="19">
                  <c:v>1491.9969608988599</c:v>
                </c:pt>
                <c:pt idx="20">
                  <c:v>1588.8251516566099</c:v>
                </c:pt>
                <c:pt idx="21">
                  <c:v>1.79269815283381</c:v>
                </c:pt>
                <c:pt idx="22">
                  <c:v>3.8398219752675899</c:v>
                </c:pt>
                <c:pt idx="23">
                  <c:v>7.8674674107177403</c:v>
                </c:pt>
                <c:pt idx="24">
                  <c:v>7.4612736748263302</c:v>
                </c:pt>
                <c:pt idx="25">
                  <c:v>5.2235535761041296</c:v>
                </c:pt>
                <c:pt idx="26">
                  <c:v>16.627835060287001</c:v>
                </c:pt>
                <c:pt idx="27">
                  <c:v>3.2343068007643501</c:v>
                </c:pt>
                <c:pt idx="28">
                  <c:v>8.9811911759435699</c:v>
                </c:pt>
                <c:pt idx="29">
                  <c:v>0.12023274958574399</c:v>
                </c:pt>
                <c:pt idx="30">
                  <c:v>631.56691259632805</c:v>
                </c:pt>
                <c:pt idx="31">
                  <c:v>319.57291688125503</c:v>
                </c:pt>
                <c:pt idx="32">
                  <c:v>3.0559166669833902</c:v>
                </c:pt>
                <c:pt idx="33">
                  <c:v>4.1346942753121001E-2</c:v>
                </c:pt>
                <c:pt idx="34">
                  <c:v>4.7023559743454998E-2</c:v>
                </c:pt>
                <c:pt idx="35">
                  <c:v>6.1673901385725101</c:v>
                </c:pt>
                <c:pt idx="36">
                  <c:v>0.428677713663564</c:v>
                </c:pt>
                <c:pt idx="37">
                  <c:v>0</c:v>
                </c:pt>
                <c:pt idx="38">
                  <c:v>2.51292440884201</c:v>
                </c:pt>
                <c:pt idx="39">
                  <c:v>193.457412010925</c:v>
                </c:pt>
                <c:pt idx="40">
                  <c:v>567.45875892949903</c:v>
                </c:pt>
                <c:pt idx="41">
                  <c:v>87.300214099434299</c:v>
                </c:pt>
                <c:pt idx="42">
                  <c:v>463.395055070117</c:v>
                </c:pt>
                <c:pt idx="43">
                  <c:v>109.846563562686</c:v>
                </c:pt>
                <c:pt idx="44">
                  <c:v>23.304711616975499</c:v>
                </c:pt>
                <c:pt idx="45">
                  <c:v>111.83955645877001</c:v>
                </c:pt>
                <c:pt idx="46">
                  <c:v>12.905937279355401</c:v>
                </c:pt>
                <c:pt idx="47">
                  <c:v>67.299311439398906</c:v>
                </c:pt>
                <c:pt idx="48">
                  <c:v>67.475957481218501</c:v>
                </c:pt>
                <c:pt idx="49">
                  <c:v>11.8370633371532</c:v>
                </c:pt>
                <c:pt idx="50">
                  <c:v>27.448974576338902</c:v>
                </c:pt>
                <c:pt idx="51">
                  <c:v>2.8223710033582199</c:v>
                </c:pt>
                <c:pt idx="52">
                  <c:v>14.875757358908601</c:v>
                </c:pt>
                <c:pt idx="53">
                  <c:v>2.0293899348230102</c:v>
                </c:pt>
                <c:pt idx="54">
                  <c:v>6.7364421956959006E-2</c:v>
                </c:pt>
                <c:pt idx="55">
                  <c:v>1.6609543326767E-2</c:v>
                </c:pt>
                <c:pt idx="56">
                  <c:v>0.110680215618519</c:v>
                </c:pt>
                <c:pt idx="57">
                  <c:v>14.574212480903</c:v>
                </c:pt>
                <c:pt idx="58">
                  <c:v>0.159367410665643</c:v>
                </c:pt>
                <c:pt idx="59">
                  <c:v>2.1848783993959602</c:v>
                </c:pt>
                <c:pt idx="60">
                  <c:v>1.5339030300280401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8C-4AF6-8171-4E7D4B7EEA3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S3J!$C$6:$C$66</c:f>
              <c:numCache>
                <c:formatCode>General</c:formatCode>
                <c:ptCount val="61"/>
                <c:pt idx="2">
                  <c:v>481.6</c:v>
                </c:pt>
                <c:pt idx="3">
                  <c:v>338.2</c:v>
                </c:pt>
                <c:pt idx="5">
                  <c:v>17.399999999999999</c:v>
                </c:pt>
                <c:pt idx="6">
                  <c:v>144</c:v>
                </c:pt>
                <c:pt idx="7">
                  <c:v>180000</c:v>
                </c:pt>
                <c:pt idx="11">
                  <c:v>395000</c:v>
                </c:pt>
                <c:pt idx="14">
                  <c:v>7</c:v>
                </c:pt>
                <c:pt idx="18">
                  <c:v>323.10000000000002</c:v>
                </c:pt>
                <c:pt idx="19">
                  <c:v>1193.4000000000001</c:v>
                </c:pt>
                <c:pt idx="22">
                  <c:v>20</c:v>
                </c:pt>
                <c:pt idx="28">
                  <c:v>5.3</c:v>
                </c:pt>
                <c:pt idx="30">
                  <c:v>565.29999999999995</c:v>
                </c:pt>
                <c:pt idx="31">
                  <c:v>332.2</c:v>
                </c:pt>
                <c:pt idx="39">
                  <c:v>182.4</c:v>
                </c:pt>
                <c:pt idx="40">
                  <c:v>490.8</c:v>
                </c:pt>
                <c:pt idx="41">
                  <c:v>77.2</c:v>
                </c:pt>
                <c:pt idx="42">
                  <c:v>417.7</c:v>
                </c:pt>
                <c:pt idx="43">
                  <c:v>105.5</c:v>
                </c:pt>
                <c:pt idx="44">
                  <c:v>22.3</c:v>
                </c:pt>
                <c:pt idx="45">
                  <c:v>103</c:v>
                </c:pt>
                <c:pt idx="46">
                  <c:v>11.7</c:v>
                </c:pt>
                <c:pt idx="48">
                  <c:v>65</c:v>
                </c:pt>
                <c:pt idx="49">
                  <c:v>11.8</c:v>
                </c:pt>
                <c:pt idx="50">
                  <c:v>23.7</c:v>
                </c:pt>
                <c:pt idx="51">
                  <c:v>2.9</c:v>
                </c:pt>
                <c:pt idx="52">
                  <c:v>16</c:v>
                </c:pt>
                <c:pt idx="53">
                  <c:v>2.1</c:v>
                </c:pt>
              </c:numCache>
            </c:numRef>
          </c:xVal>
          <c:yVal>
            <c:numRef>
              <c:f>S3J!$H$6:$H$66</c:f>
              <c:numCache>
                <c:formatCode>General</c:formatCode>
                <c:ptCount val="61"/>
                <c:pt idx="0">
                  <c:v>0.490230361119804</c:v>
                </c:pt>
                <c:pt idx="1">
                  <c:v>9.0503781370122809</c:v>
                </c:pt>
                <c:pt idx="2">
                  <c:v>494.10952542880102</c:v>
                </c:pt>
                <c:pt idx="3">
                  <c:v>510.11836103169702</c:v>
                </c:pt>
                <c:pt idx="4">
                  <c:v>493.84021221494697</c:v>
                </c:pt>
                <c:pt idx="5">
                  <c:v>152.137057616883</c:v>
                </c:pt>
                <c:pt idx="6">
                  <c:v>1571.8793715890299</c:v>
                </c:pt>
                <c:pt idx="7">
                  <c:v>230983.48749029101</c:v>
                </c:pt>
                <c:pt idx="8">
                  <c:v>119.68335356107301</c:v>
                </c:pt>
                <c:pt idx="9">
                  <c:v>781.35001357112696</c:v>
                </c:pt>
                <c:pt idx="10">
                  <c:v>49.534044081205501</c:v>
                </c:pt>
                <c:pt idx="11">
                  <c:v>395000</c:v>
                </c:pt>
                <c:pt idx="12">
                  <c:v>385821.47461752401</c:v>
                </c:pt>
                <c:pt idx="13">
                  <c:v>2.78190591626332</c:v>
                </c:pt>
                <c:pt idx="14">
                  <c:v>40.383842271916002</c:v>
                </c:pt>
                <c:pt idx="15">
                  <c:v>0.804151650132369</c:v>
                </c:pt>
                <c:pt idx="16">
                  <c:v>0</c:v>
                </c:pt>
                <c:pt idx="17">
                  <c:v>0.78942351678701195</c:v>
                </c:pt>
                <c:pt idx="18">
                  <c:v>369.72901439422901</c:v>
                </c:pt>
                <c:pt idx="19">
                  <c:v>1661.8354227004099</c:v>
                </c:pt>
                <c:pt idx="20">
                  <c:v>1530.2453056636</c:v>
                </c:pt>
                <c:pt idx="21">
                  <c:v>1.8745463574288701</c:v>
                </c:pt>
                <c:pt idx="22">
                  <c:v>4.2879986555708802</c:v>
                </c:pt>
                <c:pt idx="23">
                  <c:v>9.4761338012289809</c:v>
                </c:pt>
                <c:pt idx="24">
                  <c:v>9.0305465299329004</c:v>
                </c:pt>
                <c:pt idx="25">
                  <c:v>8.3321285551871007</c:v>
                </c:pt>
                <c:pt idx="26">
                  <c:v>9.7143052509499093</c:v>
                </c:pt>
                <c:pt idx="27">
                  <c:v>1.87987162859899</c:v>
                </c:pt>
                <c:pt idx="28">
                  <c:v>5.0856704606319596</c:v>
                </c:pt>
                <c:pt idx="29">
                  <c:v>0.13360607683648601</c:v>
                </c:pt>
                <c:pt idx="30">
                  <c:v>629.04954269826703</c:v>
                </c:pt>
                <c:pt idx="31">
                  <c:v>309.37054392551801</c:v>
                </c:pt>
                <c:pt idx="32">
                  <c:v>1.38290652023186</c:v>
                </c:pt>
                <c:pt idx="33">
                  <c:v>3.0848524115187001E-2</c:v>
                </c:pt>
                <c:pt idx="34">
                  <c:v>5.1429058666414999E-2</c:v>
                </c:pt>
                <c:pt idx="35">
                  <c:v>7.9457044848740903</c:v>
                </c:pt>
                <c:pt idx="36">
                  <c:v>0.25724553721834398</c:v>
                </c:pt>
                <c:pt idx="37">
                  <c:v>0</c:v>
                </c:pt>
                <c:pt idx="38">
                  <c:v>2.65338029421167</c:v>
                </c:pt>
                <c:pt idx="39">
                  <c:v>188.33463956772701</c:v>
                </c:pt>
                <c:pt idx="40">
                  <c:v>558.27114477969303</c:v>
                </c:pt>
                <c:pt idx="41">
                  <c:v>85.949640214182693</c:v>
                </c:pt>
                <c:pt idx="42">
                  <c:v>450.21520813217103</c:v>
                </c:pt>
                <c:pt idx="43">
                  <c:v>102.922077970473</c:v>
                </c:pt>
                <c:pt idx="44">
                  <c:v>22.7086989272069</c:v>
                </c:pt>
                <c:pt idx="45">
                  <c:v>106.744088856574</c:v>
                </c:pt>
                <c:pt idx="46">
                  <c:v>12.289631443363101</c:v>
                </c:pt>
                <c:pt idx="47">
                  <c:v>64.779790255418206</c:v>
                </c:pt>
                <c:pt idx="48">
                  <c:v>64.977626119150798</c:v>
                </c:pt>
                <c:pt idx="49">
                  <c:v>11.283300400834801</c:v>
                </c:pt>
                <c:pt idx="50">
                  <c:v>26.2847556487982</c:v>
                </c:pt>
                <c:pt idx="51">
                  <c:v>2.7211114783956001</c:v>
                </c:pt>
                <c:pt idx="52">
                  <c:v>14.205869982638699</c:v>
                </c:pt>
                <c:pt idx="53">
                  <c:v>1.90254371331365</c:v>
                </c:pt>
                <c:pt idx="54">
                  <c:v>2.2479639907566001E-2</c:v>
                </c:pt>
                <c:pt idx="55">
                  <c:v>9.3751068631110004E-3</c:v>
                </c:pt>
                <c:pt idx="56">
                  <c:v>0.126597738289356</c:v>
                </c:pt>
                <c:pt idx="57">
                  <c:v>11.143146165785399</c:v>
                </c:pt>
                <c:pt idx="58">
                  <c:v>0.11574034147106101</c:v>
                </c:pt>
                <c:pt idx="59">
                  <c:v>2.1841538417025501</c:v>
                </c:pt>
                <c:pt idx="60">
                  <c:v>1.53000162016464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8C-4AF6-8171-4E7D4B7EEA3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S3J!$C$6:$C$66</c:f>
              <c:numCache>
                <c:formatCode>General</c:formatCode>
                <c:ptCount val="61"/>
                <c:pt idx="2">
                  <c:v>481.6</c:v>
                </c:pt>
                <c:pt idx="3">
                  <c:v>338.2</c:v>
                </c:pt>
                <c:pt idx="5">
                  <c:v>17.399999999999999</c:v>
                </c:pt>
                <c:pt idx="6">
                  <c:v>144</c:v>
                </c:pt>
                <c:pt idx="7">
                  <c:v>180000</c:v>
                </c:pt>
                <c:pt idx="11">
                  <c:v>395000</c:v>
                </c:pt>
                <c:pt idx="14">
                  <c:v>7</c:v>
                </c:pt>
                <c:pt idx="18">
                  <c:v>323.10000000000002</c:v>
                </c:pt>
                <c:pt idx="19">
                  <c:v>1193.4000000000001</c:v>
                </c:pt>
                <c:pt idx="22">
                  <c:v>20</c:v>
                </c:pt>
                <c:pt idx="28">
                  <c:v>5.3</c:v>
                </c:pt>
                <c:pt idx="30">
                  <c:v>565.29999999999995</c:v>
                </c:pt>
                <c:pt idx="31">
                  <c:v>332.2</c:v>
                </c:pt>
                <c:pt idx="39">
                  <c:v>182.4</c:v>
                </c:pt>
                <c:pt idx="40">
                  <c:v>490.8</c:v>
                </c:pt>
                <c:pt idx="41">
                  <c:v>77.2</c:v>
                </c:pt>
                <c:pt idx="42">
                  <c:v>417.7</c:v>
                </c:pt>
                <c:pt idx="43">
                  <c:v>105.5</c:v>
                </c:pt>
                <c:pt idx="44">
                  <c:v>22.3</c:v>
                </c:pt>
                <c:pt idx="45">
                  <c:v>103</c:v>
                </c:pt>
                <c:pt idx="46">
                  <c:v>11.7</c:v>
                </c:pt>
                <c:pt idx="48">
                  <c:v>65</c:v>
                </c:pt>
                <c:pt idx="49">
                  <c:v>11.8</c:v>
                </c:pt>
                <c:pt idx="50">
                  <c:v>23.7</c:v>
                </c:pt>
                <c:pt idx="51">
                  <c:v>2.9</c:v>
                </c:pt>
                <c:pt idx="52">
                  <c:v>16</c:v>
                </c:pt>
                <c:pt idx="53">
                  <c:v>2.1</c:v>
                </c:pt>
              </c:numCache>
            </c:numRef>
          </c:xVal>
          <c:yVal>
            <c:numRef>
              <c:f>S3J!$I$6:$I$66</c:f>
              <c:numCache>
                <c:formatCode>General</c:formatCode>
                <c:ptCount val="61"/>
                <c:pt idx="0">
                  <c:v>0.37248088988339101</c:v>
                </c:pt>
                <c:pt idx="1">
                  <c:v>9.5249844778217501</c:v>
                </c:pt>
                <c:pt idx="2">
                  <c:v>474.83776792901898</c:v>
                </c:pt>
                <c:pt idx="3">
                  <c:v>499.00556757434998</c:v>
                </c:pt>
                <c:pt idx="4">
                  <c:v>495.51557312753602</c:v>
                </c:pt>
                <c:pt idx="5">
                  <c:v>149.23877854183601</c:v>
                </c:pt>
                <c:pt idx="6">
                  <c:v>1779.1323384079701</c:v>
                </c:pt>
                <c:pt idx="7">
                  <c:v>230771.82851797299</c:v>
                </c:pt>
                <c:pt idx="8">
                  <c:v>401.17244206565198</c:v>
                </c:pt>
                <c:pt idx="9">
                  <c:v>632.23085438586395</c:v>
                </c:pt>
                <c:pt idx="10">
                  <c:v>60.871813233611498</c:v>
                </c:pt>
                <c:pt idx="11">
                  <c:v>395000</c:v>
                </c:pt>
                <c:pt idx="12">
                  <c:v>392814.44900522003</c:v>
                </c:pt>
                <c:pt idx="13">
                  <c:v>1.6723173069306201</c:v>
                </c:pt>
                <c:pt idx="14">
                  <c:v>40.7498710877843</c:v>
                </c:pt>
                <c:pt idx="15">
                  <c:v>0.64520378687459601</c:v>
                </c:pt>
                <c:pt idx="16">
                  <c:v>0.89682362474545196</c:v>
                </c:pt>
                <c:pt idx="17">
                  <c:v>0.95986920311340096</c:v>
                </c:pt>
                <c:pt idx="18">
                  <c:v>373.09409399604402</c:v>
                </c:pt>
                <c:pt idx="19">
                  <c:v>1549.33873095282</c:v>
                </c:pt>
                <c:pt idx="20">
                  <c:v>1548.88159958857</c:v>
                </c:pt>
                <c:pt idx="21">
                  <c:v>1.73182611230818</c:v>
                </c:pt>
                <c:pt idx="22">
                  <c:v>4.3840683721112903</c:v>
                </c:pt>
                <c:pt idx="23">
                  <c:v>18.261177975666701</c:v>
                </c:pt>
                <c:pt idx="24">
                  <c:v>9.0944616248446906</c:v>
                </c:pt>
                <c:pt idx="25">
                  <c:v>6.4433125830892504</c:v>
                </c:pt>
                <c:pt idx="26">
                  <c:v>11.6793639046485</c:v>
                </c:pt>
                <c:pt idx="27">
                  <c:v>2.2828962344366799</c:v>
                </c:pt>
                <c:pt idx="28">
                  <c:v>5.5579292842184298</c:v>
                </c:pt>
                <c:pt idx="29">
                  <c:v>0.13175264419499799</c:v>
                </c:pt>
                <c:pt idx="30">
                  <c:v>631.716038906319</c:v>
                </c:pt>
                <c:pt idx="31">
                  <c:v>310.100033112284</c:v>
                </c:pt>
                <c:pt idx="32">
                  <c:v>9.0037185924338701</c:v>
                </c:pt>
                <c:pt idx="33">
                  <c:v>5.1244600805030002E-2</c:v>
                </c:pt>
                <c:pt idx="34">
                  <c:v>7.4432097657534002E-2</c:v>
                </c:pt>
                <c:pt idx="35">
                  <c:v>12.4723378487265</c:v>
                </c:pt>
                <c:pt idx="36">
                  <c:v>0.42052337931745298</c:v>
                </c:pt>
                <c:pt idx="37">
                  <c:v>0</c:v>
                </c:pt>
                <c:pt idx="38">
                  <c:v>2.4767158512663898</c:v>
                </c:pt>
                <c:pt idx="39">
                  <c:v>187.21674223235601</c:v>
                </c:pt>
                <c:pt idx="40">
                  <c:v>568.17360426578102</c:v>
                </c:pt>
                <c:pt idx="41">
                  <c:v>87.786671669121802</c:v>
                </c:pt>
                <c:pt idx="42">
                  <c:v>458.896530270288</c:v>
                </c:pt>
                <c:pt idx="43">
                  <c:v>106.219944584426</c:v>
                </c:pt>
                <c:pt idx="44">
                  <c:v>23.292816261361398</c:v>
                </c:pt>
                <c:pt idx="45">
                  <c:v>107.297898774887</c:v>
                </c:pt>
                <c:pt idx="46">
                  <c:v>12.3073131089202</c:v>
                </c:pt>
                <c:pt idx="47">
                  <c:v>65.2876573690654</c:v>
                </c:pt>
                <c:pt idx="48">
                  <c:v>65.597612584528207</c:v>
                </c:pt>
                <c:pt idx="49">
                  <c:v>11.301545088053199</c:v>
                </c:pt>
                <c:pt idx="50">
                  <c:v>26.5901050954993</c:v>
                </c:pt>
                <c:pt idx="51">
                  <c:v>2.76237422590077</c:v>
                </c:pt>
                <c:pt idx="52">
                  <c:v>14.3680239373617</c:v>
                </c:pt>
                <c:pt idx="53">
                  <c:v>1.9236872823887401</c:v>
                </c:pt>
                <c:pt idx="54">
                  <c:v>4.4519702987406998E-2</c:v>
                </c:pt>
                <c:pt idx="55">
                  <c:v>2.4569140790336001E-2</c:v>
                </c:pt>
                <c:pt idx="56">
                  <c:v>0.12304087988450201</c:v>
                </c:pt>
                <c:pt idx="57">
                  <c:v>19.807174451931399</c:v>
                </c:pt>
                <c:pt idx="58">
                  <c:v>0.111106424597594</c:v>
                </c:pt>
                <c:pt idx="59">
                  <c:v>2.18431029957932</c:v>
                </c:pt>
                <c:pt idx="60">
                  <c:v>1.5263098613839401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8C-4AF6-8171-4E7D4B7EEA3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S3J!$C$6:$C$66</c:f>
              <c:numCache>
                <c:formatCode>General</c:formatCode>
                <c:ptCount val="61"/>
                <c:pt idx="2">
                  <c:v>481.6</c:v>
                </c:pt>
                <c:pt idx="3">
                  <c:v>338.2</c:v>
                </c:pt>
                <c:pt idx="5">
                  <c:v>17.399999999999999</c:v>
                </c:pt>
                <c:pt idx="6">
                  <c:v>144</c:v>
                </c:pt>
                <c:pt idx="7">
                  <c:v>180000</c:v>
                </c:pt>
                <c:pt idx="11">
                  <c:v>395000</c:v>
                </c:pt>
                <c:pt idx="14">
                  <c:v>7</c:v>
                </c:pt>
                <c:pt idx="18">
                  <c:v>323.10000000000002</c:v>
                </c:pt>
                <c:pt idx="19">
                  <c:v>1193.4000000000001</c:v>
                </c:pt>
                <c:pt idx="22">
                  <c:v>20</c:v>
                </c:pt>
                <c:pt idx="28">
                  <c:v>5.3</c:v>
                </c:pt>
                <c:pt idx="30">
                  <c:v>565.29999999999995</c:v>
                </c:pt>
                <c:pt idx="31">
                  <c:v>332.2</c:v>
                </c:pt>
                <c:pt idx="39">
                  <c:v>182.4</c:v>
                </c:pt>
                <c:pt idx="40">
                  <c:v>490.8</c:v>
                </c:pt>
                <c:pt idx="41">
                  <c:v>77.2</c:v>
                </c:pt>
                <c:pt idx="42">
                  <c:v>417.7</c:v>
                </c:pt>
                <c:pt idx="43">
                  <c:v>105.5</c:v>
                </c:pt>
                <c:pt idx="44">
                  <c:v>22.3</c:v>
                </c:pt>
                <c:pt idx="45">
                  <c:v>103</c:v>
                </c:pt>
                <c:pt idx="46">
                  <c:v>11.7</c:v>
                </c:pt>
                <c:pt idx="48">
                  <c:v>65</c:v>
                </c:pt>
                <c:pt idx="49">
                  <c:v>11.8</c:v>
                </c:pt>
                <c:pt idx="50">
                  <c:v>23.7</c:v>
                </c:pt>
                <c:pt idx="51">
                  <c:v>2.9</c:v>
                </c:pt>
                <c:pt idx="52">
                  <c:v>16</c:v>
                </c:pt>
                <c:pt idx="53">
                  <c:v>2.1</c:v>
                </c:pt>
              </c:numCache>
            </c:numRef>
          </c:xVal>
          <c:yVal>
            <c:numRef>
              <c:f>S3J!$J$6:$J$66</c:f>
              <c:numCache>
                <c:formatCode>General</c:formatCode>
                <c:ptCount val="61"/>
                <c:pt idx="0">
                  <c:v>0.48931513929624998</c:v>
                </c:pt>
                <c:pt idx="1">
                  <c:v>8.9860850301472794</c:v>
                </c:pt>
                <c:pt idx="2">
                  <c:v>491.31529644581599</c:v>
                </c:pt>
                <c:pt idx="3">
                  <c:v>514.32511251694802</c:v>
                </c:pt>
                <c:pt idx="4">
                  <c:v>510.59940513829798</c:v>
                </c:pt>
                <c:pt idx="5">
                  <c:v>173.81305458204</c:v>
                </c:pt>
                <c:pt idx="6">
                  <c:v>1590.98686158141</c:v>
                </c:pt>
                <c:pt idx="7">
                  <c:v>230576.492764152</c:v>
                </c:pt>
                <c:pt idx="8">
                  <c:v>628.50655290737404</c:v>
                </c:pt>
                <c:pt idx="9">
                  <c:v>659.36148387984201</c:v>
                </c:pt>
                <c:pt idx="10">
                  <c:v>60.660205263400101</c:v>
                </c:pt>
                <c:pt idx="11">
                  <c:v>395000</c:v>
                </c:pt>
                <c:pt idx="12">
                  <c:v>390377.25486705999</c:v>
                </c:pt>
                <c:pt idx="13">
                  <c:v>4.0179138129464498</c:v>
                </c:pt>
                <c:pt idx="14">
                  <c:v>77.481422865509998</c:v>
                </c:pt>
                <c:pt idx="15">
                  <c:v>0.65729241291606799</c:v>
                </c:pt>
                <c:pt idx="16">
                  <c:v>0</c:v>
                </c:pt>
                <c:pt idx="17">
                  <c:v>0.90227352790211601</c:v>
                </c:pt>
                <c:pt idx="18">
                  <c:v>382.32173867432601</c:v>
                </c:pt>
                <c:pt idx="19">
                  <c:v>1558.7887026834301</c:v>
                </c:pt>
                <c:pt idx="20">
                  <c:v>1591.71682471279</c:v>
                </c:pt>
                <c:pt idx="21">
                  <c:v>1.9537459256231999</c:v>
                </c:pt>
                <c:pt idx="22">
                  <c:v>3.9903933635055502</c:v>
                </c:pt>
                <c:pt idx="23">
                  <c:v>10.8900706197276</c:v>
                </c:pt>
                <c:pt idx="24">
                  <c:v>10.395839182892001</c:v>
                </c:pt>
                <c:pt idx="25">
                  <c:v>5.9366516911962099</c:v>
                </c:pt>
                <c:pt idx="26">
                  <c:v>9.8960627809963295</c:v>
                </c:pt>
                <c:pt idx="27">
                  <c:v>1.86100398493277</c:v>
                </c:pt>
                <c:pt idx="28">
                  <c:v>5.6425198447421998</c:v>
                </c:pt>
                <c:pt idx="29">
                  <c:v>0.16281861744846701</c:v>
                </c:pt>
                <c:pt idx="30">
                  <c:v>652.47249181115103</c:v>
                </c:pt>
                <c:pt idx="31">
                  <c:v>315.975257825504</c:v>
                </c:pt>
                <c:pt idx="32">
                  <c:v>2.5932778419698899</c:v>
                </c:pt>
                <c:pt idx="33">
                  <c:v>0.14751038941512301</c:v>
                </c:pt>
                <c:pt idx="34">
                  <c:v>8.5294878418995995E-2</c:v>
                </c:pt>
                <c:pt idx="35">
                  <c:v>8.2808911542164605</c:v>
                </c:pt>
                <c:pt idx="36">
                  <c:v>0.19491111335491501</c:v>
                </c:pt>
                <c:pt idx="37">
                  <c:v>0</c:v>
                </c:pt>
                <c:pt idx="38">
                  <c:v>2.9979099978377701</c:v>
                </c:pt>
                <c:pt idx="39">
                  <c:v>192.974531289943</c:v>
                </c:pt>
                <c:pt idx="40">
                  <c:v>575.10774243958394</c:v>
                </c:pt>
                <c:pt idx="41">
                  <c:v>87.888202593787597</c:v>
                </c:pt>
                <c:pt idx="42">
                  <c:v>462.20494523075303</c:v>
                </c:pt>
                <c:pt idx="43">
                  <c:v>107.03657815009301</c:v>
                </c:pt>
                <c:pt idx="44">
                  <c:v>22.885730555042201</c:v>
                </c:pt>
                <c:pt idx="45">
                  <c:v>109.12290300363</c:v>
                </c:pt>
                <c:pt idx="46">
                  <c:v>12.461909071206399</c:v>
                </c:pt>
                <c:pt idx="47">
                  <c:v>65.111012673057104</c:v>
                </c:pt>
                <c:pt idx="48">
                  <c:v>64.425457552650201</c:v>
                </c:pt>
                <c:pt idx="49">
                  <c:v>11.3846703188593</c:v>
                </c:pt>
                <c:pt idx="50">
                  <c:v>26.101282413079002</c:v>
                </c:pt>
                <c:pt idx="51">
                  <c:v>2.7097411013084498</c:v>
                </c:pt>
                <c:pt idx="52">
                  <c:v>14.3852429657658</c:v>
                </c:pt>
                <c:pt idx="53">
                  <c:v>1.90723808583059</c:v>
                </c:pt>
                <c:pt idx="54">
                  <c:v>4.0660732994064003E-2</c:v>
                </c:pt>
                <c:pt idx="55">
                  <c:v>1.1468835509955E-2</c:v>
                </c:pt>
                <c:pt idx="56">
                  <c:v>9.7513732611821002E-2</c:v>
                </c:pt>
                <c:pt idx="57">
                  <c:v>20.043875410720801</c:v>
                </c:pt>
                <c:pt idx="58">
                  <c:v>0.10593457043992199</c:v>
                </c:pt>
                <c:pt idx="59">
                  <c:v>2.1834059252778699</c:v>
                </c:pt>
                <c:pt idx="60">
                  <c:v>1.56495745822312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8C-4AF6-8171-4E7D4B7EEA35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S3J!$C$6:$C$66</c:f>
              <c:numCache>
                <c:formatCode>General</c:formatCode>
                <c:ptCount val="61"/>
                <c:pt idx="2">
                  <c:v>481.6</c:v>
                </c:pt>
                <c:pt idx="3">
                  <c:v>338.2</c:v>
                </c:pt>
                <c:pt idx="5">
                  <c:v>17.399999999999999</c:v>
                </c:pt>
                <c:pt idx="6">
                  <c:v>144</c:v>
                </c:pt>
                <c:pt idx="7">
                  <c:v>180000</c:v>
                </c:pt>
                <c:pt idx="11">
                  <c:v>395000</c:v>
                </c:pt>
                <c:pt idx="14">
                  <c:v>7</c:v>
                </c:pt>
                <c:pt idx="18">
                  <c:v>323.10000000000002</c:v>
                </c:pt>
                <c:pt idx="19">
                  <c:v>1193.4000000000001</c:v>
                </c:pt>
                <c:pt idx="22">
                  <c:v>20</c:v>
                </c:pt>
                <c:pt idx="28">
                  <c:v>5.3</c:v>
                </c:pt>
                <c:pt idx="30">
                  <c:v>565.29999999999995</c:v>
                </c:pt>
                <c:pt idx="31">
                  <c:v>332.2</c:v>
                </c:pt>
                <c:pt idx="39">
                  <c:v>182.4</c:v>
                </c:pt>
                <c:pt idx="40">
                  <c:v>490.8</c:v>
                </c:pt>
                <c:pt idx="41">
                  <c:v>77.2</c:v>
                </c:pt>
                <c:pt idx="42">
                  <c:v>417.7</c:v>
                </c:pt>
                <c:pt idx="43">
                  <c:v>105.5</c:v>
                </c:pt>
                <c:pt idx="44">
                  <c:v>22.3</c:v>
                </c:pt>
                <c:pt idx="45">
                  <c:v>103</c:v>
                </c:pt>
                <c:pt idx="46">
                  <c:v>11.7</c:v>
                </c:pt>
                <c:pt idx="48">
                  <c:v>65</c:v>
                </c:pt>
                <c:pt idx="49">
                  <c:v>11.8</c:v>
                </c:pt>
                <c:pt idx="50">
                  <c:v>23.7</c:v>
                </c:pt>
                <c:pt idx="51">
                  <c:v>2.9</c:v>
                </c:pt>
                <c:pt idx="52">
                  <c:v>16</c:v>
                </c:pt>
                <c:pt idx="53">
                  <c:v>2.1</c:v>
                </c:pt>
              </c:numCache>
            </c:numRef>
          </c:xVal>
          <c:yVal>
            <c:numRef>
              <c:f>S3J!$K$6:$K$66</c:f>
              <c:numCache>
                <c:formatCode>General</c:formatCode>
                <c:ptCount val="61"/>
                <c:pt idx="0">
                  <c:v>0.85221399868714498</c:v>
                </c:pt>
                <c:pt idx="1">
                  <c:v>5.6977170399347701</c:v>
                </c:pt>
                <c:pt idx="2">
                  <c:v>499.25564304130398</c:v>
                </c:pt>
                <c:pt idx="3">
                  <c:v>521.29216984263098</c:v>
                </c:pt>
                <c:pt idx="4">
                  <c:v>526.93879758960895</c:v>
                </c:pt>
                <c:pt idx="5">
                  <c:v>209.85293275811401</c:v>
                </c:pt>
                <c:pt idx="6">
                  <c:v>3315.3105593442201</c:v>
                </c:pt>
                <c:pt idx="7">
                  <c:v>205245.45400988701</c:v>
                </c:pt>
                <c:pt idx="8">
                  <c:v>192.32426073818701</c:v>
                </c:pt>
                <c:pt idx="9">
                  <c:v>790.82479345087495</c:v>
                </c:pt>
                <c:pt idx="10">
                  <c:v>39.749253011181899</c:v>
                </c:pt>
                <c:pt idx="11">
                  <c:v>394721.54073184798</c:v>
                </c:pt>
                <c:pt idx="12">
                  <c:v>395000</c:v>
                </c:pt>
                <c:pt idx="13">
                  <c:v>0.68387394475971697</c:v>
                </c:pt>
                <c:pt idx="14">
                  <c:v>24.1522995216114</c:v>
                </c:pt>
                <c:pt idx="15">
                  <c:v>0.470274967756104</c:v>
                </c:pt>
                <c:pt idx="16">
                  <c:v>84.065810069715596</c:v>
                </c:pt>
                <c:pt idx="17">
                  <c:v>11.174839423414999</c:v>
                </c:pt>
                <c:pt idx="18">
                  <c:v>381.05315824694901</c:v>
                </c:pt>
                <c:pt idx="19">
                  <c:v>1568.90069408402</c:v>
                </c:pt>
                <c:pt idx="20">
                  <c:v>1856.2407621725199</c:v>
                </c:pt>
                <c:pt idx="21">
                  <c:v>2.49619349504081</c:v>
                </c:pt>
                <c:pt idx="22">
                  <c:v>5.5549903814787696</c:v>
                </c:pt>
                <c:pt idx="23">
                  <c:v>12.343949118797401</c:v>
                </c:pt>
                <c:pt idx="24">
                  <c:v>12.069243664924899</c:v>
                </c:pt>
                <c:pt idx="25">
                  <c:v>23.556622272899599</c:v>
                </c:pt>
                <c:pt idx="26">
                  <c:v>6.1463367295675901</c:v>
                </c:pt>
                <c:pt idx="27">
                  <c:v>1.4712962182037099</c:v>
                </c:pt>
                <c:pt idx="28">
                  <c:v>5.3664191205409404</c:v>
                </c:pt>
                <c:pt idx="29">
                  <c:v>0.120191040692948</c:v>
                </c:pt>
                <c:pt idx="30">
                  <c:v>624.07806082004697</c:v>
                </c:pt>
                <c:pt idx="31">
                  <c:v>275.64007684763402</c:v>
                </c:pt>
                <c:pt idx="32">
                  <c:v>6.4018238916541099</c:v>
                </c:pt>
                <c:pt idx="33">
                  <c:v>5.2092812260998003E-2</c:v>
                </c:pt>
                <c:pt idx="34">
                  <c:v>6.3312582935806994E-2</c:v>
                </c:pt>
                <c:pt idx="35">
                  <c:v>9.6436560872147101</c:v>
                </c:pt>
                <c:pt idx="36">
                  <c:v>0.23146823067382399</c:v>
                </c:pt>
                <c:pt idx="37">
                  <c:v>5.4788276775089998E-3</c:v>
                </c:pt>
                <c:pt idx="38">
                  <c:v>6.9995649064314698</c:v>
                </c:pt>
                <c:pt idx="39">
                  <c:v>179.88027201486901</c:v>
                </c:pt>
                <c:pt idx="40">
                  <c:v>588.76274841525299</c:v>
                </c:pt>
                <c:pt idx="41">
                  <c:v>86.302624727890802</c:v>
                </c:pt>
                <c:pt idx="42">
                  <c:v>434.143930217925</c:v>
                </c:pt>
                <c:pt idx="43">
                  <c:v>96.770146642710998</c:v>
                </c:pt>
                <c:pt idx="44">
                  <c:v>20.435617568544298</c:v>
                </c:pt>
                <c:pt idx="45">
                  <c:v>97.1611899749375</c:v>
                </c:pt>
                <c:pt idx="46">
                  <c:v>10.6903859434577</c:v>
                </c:pt>
                <c:pt idx="47">
                  <c:v>57.353969352565002</c:v>
                </c:pt>
                <c:pt idx="48">
                  <c:v>57.524967125846601</c:v>
                </c:pt>
                <c:pt idx="49">
                  <c:v>9.5944147388397507</c:v>
                </c:pt>
                <c:pt idx="50">
                  <c:v>22.2404832009072</c:v>
                </c:pt>
                <c:pt idx="51">
                  <c:v>2.3329286635898199</c:v>
                </c:pt>
                <c:pt idx="52">
                  <c:v>12.653727770680501</c:v>
                </c:pt>
                <c:pt idx="53">
                  <c:v>1.6473742585636599</c:v>
                </c:pt>
                <c:pt idx="54">
                  <c:v>0.11250844391959</c:v>
                </c:pt>
                <c:pt idx="55">
                  <c:v>1.0473844773348E-2</c:v>
                </c:pt>
                <c:pt idx="56">
                  <c:v>0.12806289436973101</c:v>
                </c:pt>
                <c:pt idx="57">
                  <c:v>20.177557279257801</c:v>
                </c:pt>
                <c:pt idx="58">
                  <c:v>0.14084807988838699</c:v>
                </c:pt>
                <c:pt idx="59">
                  <c:v>1.8073997342833299</c:v>
                </c:pt>
                <c:pt idx="60">
                  <c:v>1.4512267680264399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1A-41B2-910F-D1DB18A02BCA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S3J!$C$6:$C$66</c:f>
              <c:numCache>
                <c:formatCode>General</c:formatCode>
                <c:ptCount val="61"/>
                <c:pt idx="2">
                  <c:v>481.6</c:v>
                </c:pt>
                <c:pt idx="3">
                  <c:v>338.2</c:v>
                </c:pt>
                <c:pt idx="5">
                  <c:v>17.399999999999999</c:v>
                </c:pt>
                <c:pt idx="6">
                  <c:v>144</c:v>
                </c:pt>
                <c:pt idx="7">
                  <c:v>180000</c:v>
                </c:pt>
                <c:pt idx="11">
                  <c:v>395000</c:v>
                </c:pt>
                <c:pt idx="14">
                  <c:v>7</c:v>
                </c:pt>
                <c:pt idx="18">
                  <c:v>323.10000000000002</c:v>
                </c:pt>
                <c:pt idx="19">
                  <c:v>1193.4000000000001</c:v>
                </c:pt>
                <c:pt idx="22">
                  <c:v>20</c:v>
                </c:pt>
                <c:pt idx="28">
                  <c:v>5.3</c:v>
                </c:pt>
                <c:pt idx="30">
                  <c:v>565.29999999999995</c:v>
                </c:pt>
                <c:pt idx="31">
                  <c:v>332.2</c:v>
                </c:pt>
                <c:pt idx="39">
                  <c:v>182.4</c:v>
                </c:pt>
                <c:pt idx="40">
                  <c:v>490.8</c:v>
                </c:pt>
                <c:pt idx="41">
                  <c:v>77.2</c:v>
                </c:pt>
                <c:pt idx="42">
                  <c:v>417.7</c:v>
                </c:pt>
                <c:pt idx="43">
                  <c:v>105.5</c:v>
                </c:pt>
                <c:pt idx="44">
                  <c:v>22.3</c:v>
                </c:pt>
                <c:pt idx="45">
                  <c:v>103</c:v>
                </c:pt>
                <c:pt idx="46">
                  <c:v>11.7</c:v>
                </c:pt>
                <c:pt idx="48">
                  <c:v>65</c:v>
                </c:pt>
                <c:pt idx="49">
                  <c:v>11.8</c:v>
                </c:pt>
                <c:pt idx="50">
                  <c:v>23.7</c:v>
                </c:pt>
                <c:pt idx="51">
                  <c:v>2.9</c:v>
                </c:pt>
                <c:pt idx="52">
                  <c:v>16</c:v>
                </c:pt>
                <c:pt idx="53">
                  <c:v>2.1</c:v>
                </c:pt>
              </c:numCache>
            </c:numRef>
          </c:xVal>
          <c:yVal>
            <c:numRef>
              <c:f>S3J!$L$6:$L$66</c:f>
              <c:numCache>
                <c:formatCode>General</c:formatCode>
                <c:ptCount val="61"/>
                <c:pt idx="0">
                  <c:v>0.67946945310414597</c:v>
                </c:pt>
                <c:pt idx="1">
                  <c:v>3.76772172433347</c:v>
                </c:pt>
                <c:pt idx="2">
                  <c:v>480.28105134633802</c:v>
                </c:pt>
                <c:pt idx="3">
                  <c:v>540.32386705029705</c:v>
                </c:pt>
                <c:pt idx="4">
                  <c:v>511.29738797827702</c:v>
                </c:pt>
                <c:pt idx="5">
                  <c:v>251.83200921171701</c:v>
                </c:pt>
                <c:pt idx="6">
                  <c:v>1459.9431451887301</c:v>
                </c:pt>
                <c:pt idx="7">
                  <c:v>244691.61149287099</c:v>
                </c:pt>
                <c:pt idx="8">
                  <c:v>218.00683478724301</c:v>
                </c:pt>
                <c:pt idx="9">
                  <c:v>679.70791309156004</c:v>
                </c:pt>
                <c:pt idx="10">
                  <c:v>39.696574861583301</c:v>
                </c:pt>
                <c:pt idx="11">
                  <c:v>398978.584436631</c:v>
                </c:pt>
                <c:pt idx="12">
                  <c:v>395000</c:v>
                </c:pt>
                <c:pt idx="13">
                  <c:v>0.43945889267649302</c:v>
                </c:pt>
                <c:pt idx="14">
                  <c:v>61.105273824326197</c:v>
                </c:pt>
                <c:pt idx="15">
                  <c:v>0.699708587429135</c:v>
                </c:pt>
                <c:pt idx="16">
                  <c:v>0</c:v>
                </c:pt>
                <c:pt idx="17">
                  <c:v>0</c:v>
                </c:pt>
                <c:pt idx="18">
                  <c:v>386.57118387233697</c:v>
                </c:pt>
                <c:pt idx="19">
                  <c:v>1720.8210174176099</c:v>
                </c:pt>
                <c:pt idx="20">
                  <c:v>1750.7170069670699</c:v>
                </c:pt>
                <c:pt idx="21">
                  <c:v>1.9944525611369299</c:v>
                </c:pt>
                <c:pt idx="22">
                  <c:v>4.3533036571664496</c:v>
                </c:pt>
                <c:pt idx="23">
                  <c:v>10.681395276352101</c:v>
                </c:pt>
                <c:pt idx="24">
                  <c:v>11.687589608100501</c:v>
                </c:pt>
                <c:pt idx="25">
                  <c:v>7.0012483777365997</c:v>
                </c:pt>
                <c:pt idx="26">
                  <c:v>4.7051392332381301</c:v>
                </c:pt>
                <c:pt idx="27">
                  <c:v>1.10861432722945</c:v>
                </c:pt>
                <c:pt idx="28">
                  <c:v>5.0087542193749899</c:v>
                </c:pt>
                <c:pt idx="29">
                  <c:v>0.11914317406163299</c:v>
                </c:pt>
                <c:pt idx="30">
                  <c:v>637.87307716829696</c:v>
                </c:pt>
                <c:pt idx="31">
                  <c:v>291.44623366265199</c:v>
                </c:pt>
                <c:pt idx="32">
                  <c:v>6.0901256486316004</c:v>
                </c:pt>
                <c:pt idx="33">
                  <c:v>0.55508170195705797</c:v>
                </c:pt>
                <c:pt idx="34">
                  <c:v>7.7605665793111997E-2</c:v>
                </c:pt>
                <c:pt idx="35">
                  <c:v>8.2248603115736394</c:v>
                </c:pt>
                <c:pt idx="36">
                  <c:v>0.21874162316256501</c:v>
                </c:pt>
                <c:pt idx="37">
                  <c:v>2.1682715868750001E-2</c:v>
                </c:pt>
                <c:pt idx="38">
                  <c:v>2.7185589132566301</c:v>
                </c:pt>
                <c:pt idx="39">
                  <c:v>188.02494517266501</c:v>
                </c:pt>
                <c:pt idx="40">
                  <c:v>598.43746442577799</c:v>
                </c:pt>
                <c:pt idx="41">
                  <c:v>87.571179373056196</c:v>
                </c:pt>
                <c:pt idx="42">
                  <c:v>454.78672818160999</c:v>
                </c:pt>
                <c:pt idx="43">
                  <c:v>102.690444276889</c:v>
                </c:pt>
                <c:pt idx="44">
                  <c:v>22.2890241848283</c:v>
                </c:pt>
                <c:pt idx="45">
                  <c:v>105.031207672294</c:v>
                </c:pt>
                <c:pt idx="46">
                  <c:v>11.707656163977999</c:v>
                </c:pt>
                <c:pt idx="47">
                  <c:v>62.875223658834102</c:v>
                </c:pt>
                <c:pt idx="48">
                  <c:v>62.444599904860297</c:v>
                </c:pt>
                <c:pt idx="49">
                  <c:v>10.552977090703401</c:v>
                </c:pt>
                <c:pt idx="50">
                  <c:v>24.881972104306598</c:v>
                </c:pt>
                <c:pt idx="51">
                  <c:v>2.5092002460889402</c:v>
                </c:pt>
                <c:pt idx="52">
                  <c:v>13.6768841550738</c:v>
                </c:pt>
                <c:pt idx="53">
                  <c:v>1.7686730315391701</c:v>
                </c:pt>
                <c:pt idx="54">
                  <c:v>0.117021076588254</c:v>
                </c:pt>
                <c:pt idx="55">
                  <c:v>8.5200050890650008E-3</c:v>
                </c:pt>
                <c:pt idx="56">
                  <c:v>0.12986328320307799</c:v>
                </c:pt>
                <c:pt idx="57">
                  <c:v>15.059744024338499</c:v>
                </c:pt>
                <c:pt idx="58">
                  <c:v>0.11422052664021699</c:v>
                </c:pt>
                <c:pt idx="59">
                  <c:v>2.0292478507532801</c:v>
                </c:pt>
                <c:pt idx="60">
                  <c:v>1.63054124023763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1A-41B2-910F-D1DB18A02BCA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S3J!$C$6:$C$66</c:f>
              <c:numCache>
                <c:formatCode>General</c:formatCode>
                <c:ptCount val="61"/>
                <c:pt idx="2">
                  <c:v>481.6</c:v>
                </c:pt>
                <c:pt idx="3">
                  <c:v>338.2</c:v>
                </c:pt>
                <c:pt idx="5">
                  <c:v>17.399999999999999</c:v>
                </c:pt>
                <c:pt idx="6">
                  <c:v>144</c:v>
                </c:pt>
                <c:pt idx="7">
                  <c:v>180000</c:v>
                </c:pt>
                <c:pt idx="11">
                  <c:v>395000</c:v>
                </c:pt>
                <c:pt idx="14">
                  <c:v>7</c:v>
                </c:pt>
                <c:pt idx="18">
                  <c:v>323.10000000000002</c:v>
                </c:pt>
                <c:pt idx="19">
                  <c:v>1193.4000000000001</c:v>
                </c:pt>
                <c:pt idx="22">
                  <c:v>20</c:v>
                </c:pt>
                <c:pt idx="28">
                  <c:v>5.3</c:v>
                </c:pt>
                <c:pt idx="30">
                  <c:v>565.29999999999995</c:v>
                </c:pt>
                <c:pt idx="31">
                  <c:v>332.2</c:v>
                </c:pt>
                <c:pt idx="39">
                  <c:v>182.4</c:v>
                </c:pt>
                <c:pt idx="40">
                  <c:v>490.8</c:v>
                </c:pt>
                <c:pt idx="41">
                  <c:v>77.2</c:v>
                </c:pt>
                <c:pt idx="42">
                  <c:v>417.7</c:v>
                </c:pt>
                <c:pt idx="43">
                  <c:v>105.5</c:v>
                </c:pt>
                <c:pt idx="44">
                  <c:v>22.3</c:v>
                </c:pt>
                <c:pt idx="45">
                  <c:v>103</c:v>
                </c:pt>
                <c:pt idx="46">
                  <c:v>11.7</c:v>
                </c:pt>
                <c:pt idx="48">
                  <c:v>65</c:v>
                </c:pt>
                <c:pt idx="49">
                  <c:v>11.8</c:v>
                </c:pt>
                <c:pt idx="50">
                  <c:v>23.7</c:v>
                </c:pt>
                <c:pt idx="51">
                  <c:v>2.9</c:v>
                </c:pt>
                <c:pt idx="52">
                  <c:v>16</c:v>
                </c:pt>
                <c:pt idx="53">
                  <c:v>2.1</c:v>
                </c:pt>
              </c:numCache>
            </c:numRef>
          </c:xVal>
          <c:yVal>
            <c:numRef>
              <c:f>S3J!$M$6:$M$66</c:f>
              <c:numCache>
                <c:formatCode>General</c:formatCode>
                <c:ptCount val="61"/>
                <c:pt idx="0">
                  <c:v>0.66702783057527903</c:v>
                </c:pt>
                <c:pt idx="1">
                  <c:v>3.9460312906034298</c:v>
                </c:pt>
                <c:pt idx="2">
                  <c:v>475.10231521962203</c:v>
                </c:pt>
                <c:pt idx="3">
                  <c:v>580.72203139265298</c:v>
                </c:pt>
                <c:pt idx="4">
                  <c:v>533.08658047544805</c:v>
                </c:pt>
                <c:pt idx="5">
                  <c:v>182.50264439964999</c:v>
                </c:pt>
                <c:pt idx="6">
                  <c:v>1420.0054197525201</c:v>
                </c:pt>
                <c:pt idx="7">
                  <c:v>243057.589366114</c:v>
                </c:pt>
                <c:pt idx="8">
                  <c:v>262.073239868065</c:v>
                </c:pt>
                <c:pt idx="9">
                  <c:v>529.57171992227302</c:v>
                </c:pt>
                <c:pt idx="10">
                  <c:v>37.932449243171703</c:v>
                </c:pt>
                <c:pt idx="11">
                  <c:v>396539.04783460702</c:v>
                </c:pt>
                <c:pt idx="12">
                  <c:v>395000</c:v>
                </c:pt>
                <c:pt idx="13">
                  <c:v>0.83471167807132396</c:v>
                </c:pt>
                <c:pt idx="14">
                  <c:v>60.939771364894703</c:v>
                </c:pt>
                <c:pt idx="15">
                  <c:v>0.49831716643771401</c:v>
                </c:pt>
                <c:pt idx="16">
                  <c:v>0</c:v>
                </c:pt>
                <c:pt idx="17">
                  <c:v>0</c:v>
                </c:pt>
                <c:pt idx="18">
                  <c:v>371.77679971881298</c:v>
                </c:pt>
                <c:pt idx="19">
                  <c:v>1798.6081394988501</c:v>
                </c:pt>
                <c:pt idx="20">
                  <c:v>1841.37842523359</c:v>
                </c:pt>
                <c:pt idx="21">
                  <c:v>2.1316251773857902</c:v>
                </c:pt>
                <c:pt idx="22">
                  <c:v>3.5875499700014002</c:v>
                </c:pt>
                <c:pt idx="23">
                  <c:v>9.0643614421387007</c:v>
                </c:pt>
                <c:pt idx="24">
                  <c:v>9.2061451351563797</c:v>
                </c:pt>
                <c:pt idx="25">
                  <c:v>6.4350437566612504</c:v>
                </c:pt>
                <c:pt idx="26">
                  <c:v>4.63554865222196</c:v>
                </c:pt>
                <c:pt idx="27">
                  <c:v>1.0311543733039199</c:v>
                </c:pt>
                <c:pt idx="28">
                  <c:v>5.0727074058515402</c:v>
                </c:pt>
                <c:pt idx="29">
                  <c:v>8.9153806630622001E-2</c:v>
                </c:pt>
                <c:pt idx="30">
                  <c:v>642.53796581409404</c:v>
                </c:pt>
                <c:pt idx="31">
                  <c:v>280.01231784508002</c:v>
                </c:pt>
                <c:pt idx="32">
                  <c:v>1.71867250833429</c:v>
                </c:pt>
                <c:pt idx="33">
                  <c:v>3.1284249305058E-2</c:v>
                </c:pt>
                <c:pt idx="34">
                  <c:v>5.3464717986556998E-2</c:v>
                </c:pt>
                <c:pt idx="35">
                  <c:v>36.392014492655697</c:v>
                </c:pt>
                <c:pt idx="36">
                  <c:v>0.77406360495959903</c:v>
                </c:pt>
                <c:pt idx="37">
                  <c:v>0</c:v>
                </c:pt>
                <c:pt idx="38">
                  <c:v>3.26005747307285</c:v>
                </c:pt>
                <c:pt idx="39">
                  <c:v>175.76854016697999</c:v>
                </c:pt>
                <c:pt idx="40">
                  <c:v>573.90167263380499</c:v>
                </c:pt>
                <c:pt idx="41">
                  <c:v>83.782851327468194</c:v>
                </c:pt>
                <c:pt idx="42">
                  <c:v>430.309484899621</c:v>
                </c:pt>
                <c:pt idx="43">
                  <c:v>98.9877024484571</c:v>
                </c:pt>
                <c:pt idx="44">
                  <c:v>21.294712655934202</c:v>
                </c:pt>
                <c:pt idx="45">
                  <c:v>98.107653896887498</c:v>
                </c:pt>
                <c:pt idx="46">
                  <c:v>10.906934006737499</c:v>
                </c:pt>
                <c:pt idx="47">
                  <c:v>58.952126374913</c:v>
                </c:pt>
                <c:pt idx="48">
                  <c:v>58.152446022702598</c:v>
                </c:pt>
                <c:pt idx="49">
                  <c:v>9.8695318934553296</c:v>
                </c:pt>
                <c:pt idx="50">
                  <c:v>23.431716306454501</c:v>
                </c:pt>
                <c:pt idx="51">
                  <c:v>2.33674278693739</c:v>
                </c:pt>
                <c:pt idx="52">
                  <c:v>12.960026514002299</c:v>
                </c:pt>
                <c:pt idx="53">
                  <c:v>1.60861547069615</c:v>
                </c:pt>
                <c:pt idx="54">
                  <c:v>6.9150682910520001E-3</c:v>
                </c:pt>
                <c:pt idx="55">
                  <c:v>4.4005280153080004E-3</c:v>
                </c:pt>
                <c:pt idx="56">
                  <c:v>9.1587073721450002E-2</c:v>
                </c:pt>
                <c:pt idx="57">
                  <c:v>34.691484785442498</c:v>
                </c:pt>
                <c:pt idx="58">
                  <c:v>0.298698365705032</c:v>
                </c:pt>
                <c:pt idx="59">
                  <c:v>1.86071966193408</c:v>
                </c:pt>
                <c:pt idx="60">
                  <c:v>1.5195540660173099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1A-41B2-910F-D1DB18A02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77951"/>
        <c:axId val="1078369215"/>
      </c:scatterChart>
      <c:valAx>
        <c:axId val="107837795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Certified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69215"/>
        <c:crosses val="autoZero"/>
        <c:crossBetween val="midCat"/>
      </c:valAx>
      <c:valAx>
        <c:axId val="1078369215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Analysed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37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257174</xdr:colOff>
      <xdr:row>5</xdr:row>
      <xdr:rowOff>38100</xdr:rowOff>
    </xdr:from>
    <xdr:to>
      <xdr:col>21</xdr:col>
      <xdr:colOff>106679</xdr:colOff>
      <xdr:row>21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312420</xdr:colOff>
      <xdr:row>6</xdr:row>
      <xdr:rowOff>7620</xdr:rowOff>
    </xdr:from>
    <xdr:to>
      <xdr:col>20</xdr:col>
      <xdr:colOff>396240</xdr:colOff>
      <xdr:row>22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5</xdr:row>
      <xdr:rowOff>28575</xdr:rowOff>
    </xdr:from>
    <xdr:to>
      <xdr:col>16</xdr:col>
      <xdr:colOff>521970</xdr:colOff>
      <xdr:row>21</xdr:row>
      <xdr:rowOff>62865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0</xdr:rowOff>
    </xdr:from>
    <xdr:to>
      <xdr:col>21</xdr:col>
      <xdr:colOff>83820</xdr:colOff>
      <xdr:row>21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5</xdr:row>
      <xdr:rowOff>104775</xdr:rowOff>
    </xdr:from>
    <xdr:to>
      <xdr:col>20</xdr:col>
      <xdr:colOff>407670</xdr:colOff>
      <xdr:row>21</xdr:row>
      <xdr:rowOff>139065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5</xdr:row>
      <xdr:rowOff>38100</xdr:rowOff>
    </xdr:from>
    <xdr:to>
      <xdr:col>20</xdr:col>
      <xdr:colOff>350520</xdr:colOff>
      <xdr:row>21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320040</xdr:colOff>
      <xdr:row>6</xdr:row>
      <xdr:rowOff>22860</xdr:rowOff>
    </xdr:from>
    <xdr:to>
      <xdr:col>21</xdr:col>
      <xdr:colOff>403860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60960</xdr:colOff>
      <xdr:row>5</xdr:row>
      <xdr:rowOff>7620</xdr:rowOff>
    </xdr:from>
    <xdr:to>
      <xdr:col>21</xdr:col>
      <xdr:colOff>144780</xdr:colOff>
      <xdr:row>21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137160</xdr:colOff>
      <xdr:row>5</xdr:row>
      <xdr:rowOff>160020</xdr:rowOff>
    </xdr:from>
    <xdr:to>
      <xdr:col>21</xdr:col>
      <xdr:colOff>220980</xdr:colOff>
      <xdr:row>22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167640</xdr:colOff>
      <xdr:row>6</xdr:row>
      <xdr:rowOff>7620</xdr:rowOff>
    </xdr:from>
    <xdr:to>
      <xdr:col>22</xdr:col>
      <xdr:colOff>251460</xdr:colOff>
      <xdr:row>22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394335</xdr:colOff>
      <xdr:row>3</xdr:row>
      <xdr:rowOff>95250</xdr:rowOff>
    </xdr:from>
    <xdr:to>
      <xdr:col>20</xdr:col>
      <xdr:colOff>544830</xdr:colOff>
      <xdr:row>19</xdr:row>
      <xdr:rowOff>120015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0"/>
  <sheetViews>
    <sheetView tabSelected="1" workbookViewId="0"/>
  </sheetViews>
  <sheetFormatPr baseColWidth="10" defaultColWidth="9.140625" defaultRowHeight="15" x14ac:dyDescent="0.25"/>
  <cols>
    <col min="1" max="1" width="6.140625" customWidth="1"/>
    <col min="2" max="2" width="18.7109375" customWidth="1"/>
    <col min="3" max="3" width="9.28515625" customWidth="1"/>
    <col min="5" max="5" width="153.85546875" customWidth="1"/>
  </cols>
  <sheetData>
    <row r="2" spans="2:6" ht="15.75" thickBot="1" x14ac:dyDescent="0.3">
      <c r="B2" s="104"/>
      <c r="C2" s="104"/>
      <c r="D2" s="104"/>
      <c r="E2" s="104"/>
      <c r="F2" s="104"/>
    </row>
    <row r="3" spans="2:6" ht="26.25" customHeight="1" x14ac:dyDescent="0.25">
      <c r="B3" s="104"/>
      <c r="C3" s="184"/>
      <c r="D3" s="185" t="s">
        <v>614</v>
      </c>
      <c r="E3" s="186"/>
      <c r="F3" s="104"/>
    </row>
    <row r="4" spans="2:6" s="104" customFormat="1" ht="18.75" customHeight="1" x14ac:dyDescent="0.25">
      <c r="C4" s="187"/>
      <c r="D4" s="196" t="s">
        <v>617</v>
      </c>
      <c r="E4" s="197"/>
    </row>
    <row r="5" spans="2:6" x14ac:dyDescent="0.25">
      <c r="B5" s="104"/>
      <c r="C5" s="187"/>
      <c r="D5" s="188" t="s">
        <v>615</v>
      </c>
      <c r="E5" s="189"/>
      <c r="F5" s="104"/>
    </row>
    <row r="6" spans="2:6" x14ac:dyDescent="0.25">
      <c r="B6" s="104"/>
      <c r="C6" s="187"/>
      <c r="D6" s="190" t="s">
        <v>616</v>
      </c>
      <c r="E6" s="189"/>
      <c r="F6" s="104"/>
    </row>
    <row r="7" spans="2:6" ht="15.75" thickBot="1" x14ac:dyDescent="0.3">
      <c r="B7" s="104"/>
      <c r="C7" s="191"/>
      <c r="D7" s="192"/>
      <c r="E7" s="193"/>
      <c r="F7" s="104"/>
    </row>
    <row r="8" spans="2:6" x14ac:dyDescent="0.25">
      <c r="B8" s="104"/>
      <c r="C8" s="104"/>
      <c r="D8" s="104"/>
      <c r="E8" s="104"/>
      <c r="F8" s="104"/>
    </row>
    <row r="9" spans="2:6" x14ac:dyDescent="0.25">
      <c r="B9" s="34" t="s">
        <v>227</v>
      </c>
      <c r="C9" s="121" t="s">
        <v>93</v>
      </c>
      <c r="D9" t="s">
        <v>228</v>
      </c>
    </row>
    <row r="10" spans="2:6" x14ac:dyDescent="0.25">
      <c r="B10" s="1"/>
      <c r="C10" s="3">
        <v>94.830308250000002</v>
      </c>
      <c r="D10" t="s">
        <v>229</v>
      </c>
    </row>
    <row r="11" spans="2:6" x14ac:dyDescent="0.25">
      <c r="B11" s="1"/>
      <c r="C11" s="106">
        <v>152840</v>
      </c>
      <c r="D11" t="s">
        <v>230</v>
      </c>
    </row>
    <row r="12" spans="2:6" x14ac:dyDescent="0.25">
      <c r="B12" s="34" t="s">
        <v>231</v>
      </c>
    </row>
    <row r="13" spans="2:6" x14ac:dyDescent="0.25">
      <c r="C13" t="s">
        <v>242</v>
      </c>
      <c r="D13" t="s">
        <v>271</v>
      </c>
    </row>
    <row r="14" spans="2:6" x14ac:dyDescent="0.25">
      <c r="C14" t="s">
        <v>243</v>
      </c>
      <c r="D14" t="s">
        <v>609</v>
      </c>
    </row>
    <row r="15" spans="2:6" x14ac:dyDescent="0.25">
      <c r="C15" t="s">
        <v>244</v>
      </c>
      <c r="D15" t="s">
        <v>608</v>
      </c>
    </row>
    <row r="16" spans="2:6" x14ac:dyDescent="0.25">
      <c r="C16" t="s">
        <v>245</v>
      </c>
      <c r="D16" t="s">
        <v>607</v>
      </c>
    </row>
    <row r="17" spans="2:8" x14ac:dyDescent="0.25">
      <c r="C17" t="s">
        <v>246</v>
      </c>
      <c r="D17" t="s">
        <v>606</v>
      </c>
    </row>
    <row r="18" spans="2:8" x14ac:dyDescent="0.25">
      <c r="C18" t="s">
        <v>247</v>
      </c>
      <c r="D18" s="2" t="s">
        <v>605</v>
      </c>
      <c r="E18" s="2"/>
      <c r="F18" s="2"/>
      <c r="G18" s="2"/>
      <c r="H18" s="2"/>
    </row>
    <row r="19" spans="2:8" x14ac:dyDescent="0.25">
      <c r="C19" t="s">
        <v>248</v>
      </c>
      <c r="D19" s="2" t="s">
        <v>604</v>
      </c>
      <c r="E19" s="2"/>
      <c r="F19" s="2"/>
      <c r="G19" s="2"/>
      <c r="H19" s="2"/>
    </row>
    <row r="20" spans="2:8" x14ac:dyDescent="0.25">
      <c r="C20" t="s">
        <v>249</v>
      </c>
      <c r="D20" s="2" t="s">
        <v>603</v>
      </c>
      <c r="E20" s="2"/>
      <c r="F20" s="2"/>
      <c r="G20" s="2"/>
      <c r="H20" s="2"/>
    </row>
    <row r="21" spans="2:8" x14ac:dyDescent="0.25">
      <c r="C21" t="s">
        <v>250</v>
      </c>
      <c r="D21" s="2" t="s">
        <v>602</v>
      </c>
      <c r="E21" s="2"/>
      <c r="F21" s="2"/>
      <c r="G21" s="2"/>
      <c r="H21" s="2"/>
    </row>
    <row r="22" spans="2:8" x14ac:dyDescent="0.25">
      <c r="C22" t="s">
        <v>251</v>
      </c>
      <c r="D22" s="2" t="s">
        <v>601</v>
      </c>
      <c r="E22" s="2"/>
      <c r="F22" s="2"/>
      <c r="G22" s="2"/>
      <c r="H22" s="2"/>
    </row>
    <row r="23" spans="2:8" x14ac:dyDescent="0.25">
      <c r="C23" t="s">
        <v>252</v>
      </c>
      <c r="D23" s="2" t="s">
        <v>600</v>
      </c>
      <c r="E23" s="2"/>
      <c r="F23" s="2"/>
      <c r="G23" s="2"/>
      <c r="H23" s="2"/>
    </row>
    <row r="24" spans="2:8" x14ac:dyDescent="0.25">
      <c r="C24" t="s">
        <v>253</v>
      </c>
      <c r="D24" s="2" t="s">
        <v>599</v>
      </c>
      <c r="E24" s="2"/>
      <c r="F24" s="2"/>
      <c r="G24" s="2"/>
      <c r="H24" s="2"/>
    </row>
    <row r="25" spans="2:8" x14ac:dyDescent="0.25">
      <c r="C25" t="s">
        <v>272</v>
      </c>
      <c r="D25" s="177" t="s">
        <v>613</v>
      </c>
    </row>
    <row r="26" spans="2:8" x14ac:dyDescent="0.25">
      <c r="C26" t="s">
        <v>273</v>
      </c>
      <c r="D26" s="163" t="s">
        <v>610</v>
      </c>
    </row>
    <row r="27" spans="2:8" x14ac:dyDescent="0.25">
      <c r="C27" t="s">
        <v>274</v>
      </c>
      <c r="D27" s="163" t="s">
        <v>611</v>
      </c>
    </row>
    <row r="28" spans="2:8" x14ac:dyDescent="0.25">
      <c r="C28" t="s">
        <v>275</v>
      </c>
      <c r="D28" s="163" t="s">
        <v>612</v>
      </c>
    </row>
    <row r="30" spans="2:8" x14ac:dyDescent="0.25">
      <c r="B30" s="108" t="s">
        <v>442</v>
      </c>
      <c r="C30" s="107"/>
    </row>
    <row r="31" spans="2:8" x14ac:dyDescent="0.25">
      <c r="C31" t="s">
        <v>445</v>
      </c>
    </row>
    <row r="32" spans="2:8" x14ac:dyDescent="0.25">
      <c r="C32" s="169" t="s">
        <v>482</v>
      </c>
    </row>
    <row r="33" spans="3:3" x14ac:dyDescent="0.25">
      <c r="C33" s="169" t="s">
        <v>483</v>
      </c>
    </row>
    <row r="34" spans="3:3" x14ac:dyDescent="0.25">
      <c r="C34" t="s">
        <v>594</v>
      </c>
    </row>
    <row r="35" spans="3:3" x14ac:dyDescent="0.25">
      <c r="C35" t="s">
        <v>479</v>
      </c>
    </row>
    <row r="36" spans="3:3" x14ac:dyDescent="0.25">
      <c r="C36" t="s">
        <v>444</v>
      </c>
    </row>
    <row r="37" spans="3:3" x14ac:dyDescent="0.25">
      <c r="C37" t="s">
        <v>446</v>
      </c>
    </row>
    <row r="38" spans="3:3" x14ac:dyDescent="0.25">
      <c r="C38" s="173" t="s">
        <v>480</v>
      </c>
    </row>
    <row r="39" spans="3:3" x14ac:dyDescent="0.25">
      <c r="C39" s="172" t="s">
        <v>481</v>
      </c>
    </row>
    <row r="40" spans="3:3" x14ac:dyDescent="0.25">
      <c r="C40" t="s">
        <v>443</v>
      </c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Y66"/>
  <sheetViews>
    <sheetView workbookViewId="0"/>
  </sheetViews>
  <sheetFormatPr baseColWidth="10" defaultColWidth="9.140625" defaultRowHeight="15" x14ac:dyDescent="0.25"/>
  <cols>
    <col min="1" max="1" width="5.85546875" style="104" customWidth="1"/>
    <col min="2" max="2" width="6.28515625" style="1" customWidth="1"/>
    <col min="3" max="3" width="7.28515625" customWidth="1"/>
    <col min="5" max="5" width="3.7109375" customWidth="1"/>
    <col min="6" max="6" width="13" style="1" customWidth="1"/>
  </cols>
  <sheetData>
    <row r="2" spans="1:77" x14ac:dyDescent="0.25">
      <c r="B2" s="1" t="s">
        <v>239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</row>
    <row r="3" spans="1:77" x14ac:dyDescent="0.25"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</row>
    <row r="4" spans="1:77" s="1" customFormat="1" x14ac:dyDescent="0.25">
      <c r="A4" s="177"/>
      <c r="C4" s="35" t="s">
        <v>29</v>
      </c>
      <c r="D4" s="35"/>
      <c r="F4" s="35" t="s">
        <v>30</v>
      </c>
      <c r="G4" s="35">
        <v>55</v>
      </c>
      <c r="H4" s="35">
        <v>55</v>
      </c>
      <c r="I4" s="35">
        <v>55</v>
      </c>
      <c r="J4" s="35">
        <v>55</v>
      </c>
      <c r="K4" s="35">
        <v>55</v>
      </c>
      <c r="L4" s="35">
        <v>55</v>
      </c>
      <c r="M4" s="35">
        <v>55</v>
      </c>
      <c r="N4" s="35">
        <v>33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7" s="1" customFormat="1" ht="15.75" thickBot="1" x14ac:dyDescent="0.3">
      <c r="A5" s="177"/>
      <c r="C5" s="37" t="s">
        <v>0</v>
      </c>
      <c r="D5" s="37" t="s">
        <v>1</v>
      </c>
      <c r="F5" s="37" t="s">
        <v>31</v>
      </c>
      <c r="G5" s="37">
        <v>58.996000000000002</v>
      </c>
      <c r="H5" s="37">
        <v>56.216000000000001</v>
      </c>
      <c r="I5" s="37">
        <v>57.304000000000002</v>
      </c>
      <c r="J5" s="37">
        <v>57.061999999999998</v>
      </c>
      <c r="K5" s="37">
        <v>56.698999999999998</v>
      </c>
      <c r="L5" s="39">
        <v>59.116999999999997</v>
      </c>
      <c r="M5" s="39">
        <v>56.7</v>
      </c>
      <c r="N5" s="39">
        <v>49.325000000000003</v>
      </c>
    </row>
    <row r="6" spans="1:77" x14ac:dyDescent="0.25">
      <c r="B6" s="1" t="s">
        <v>148</v>
      </c>
      <c r="C6">
        <v>430</v>
      </c>
      <c r="D6">
        <v>60</v>
      </c>
      <c r="F6" s="1" t="s">
        <v>32</v>
      </c>
      <c r="G6" s="13">
        <v>421.002374658321</v>
      </c>
      <c r="H6" s="13">
        <v>410.94799481558999</v>
      </c>
      <c r="I6" s="13">
        <v>418.210230991049</v>
      </c>
      <c r="J6" s="13">
        <v>418.34916821076399</v>
      </c>
      <c r="K6" s="13">
        <v>419.46008182188899</v>
      </c>
      <c r="L6">
        <v>418.77698103661299</v>
      </c>
      <c r="M6">
        <v>405.602192694493</v>
      </c>
      <c r="N6">
        <v>448.81660444673298</v>
      </c>
    </row>
    <row r="7" spans="1:77" x14ac:dyDescent="0.25">
      <c r="B7" s="1" t="s">
        <v>171</v>
      </c>
      <c r="C7">
        <v>330</v>
      </c>
      <c r="D7">
        <v>120</v>
      </c>
      <c r="F7" s="1" t="s">
        <v>33</v>
      </c>
      <c r="G7" s="13">
        <v>407.538134961119</v>
      </c>
      <c r="H7" s="13">
        <v>392.23656524266403</v>
      </c>
      <c r="I7" s="13">
        <v>411.99931490107201</v>
      </c>
      <c r="J7" s="13">
        <v>410.17028355546501</v>
      </c>
      <c r="K7" s="13">
        <v>408.53221167471099</v>
      </c>
      <c r="L7">
        <v>440.22541846865198</v>
      </c>
      <c r="M7">
        <v>411.563352705559</v>
      </c>
      <c r="N7">
        <v>425.69435573508599</v>
      </c>
    </row>
    <row r="8" spans="1:77" x14ac:dyDescent="0.25">
      <c r="B8" s="1" t="s">
        <v>130</v>
      </c>
      <c r="C8">
        <v>28930</v>
      </c>
      <c r="D8">
        <v>1484</v>
      </c>
      <c r="F8" s="1" t="s">
        <v>34</v>
      </c>
      <c r="G8" s="13">
        <v>29009.559708025499</v>
      </c>
      <c r="H8" s="13">
        <v>28531.517308603401</v>
      </c>
      <c r="I8" s="13">
        <v>28696.500849191099</v>
      </c>
      <c r="J8" s="13">
        <v>28580.2469953074</v>
      </c>
      <c r="K8" s="13">
        <v>28373.337176634501</v>
      </c>
      <c r="L8">
        <v>29147.061814387798</v>
      </c>
      <c r="M8">
        <v>29003.720241315299</v>
      </c>
      <c r="N8">
        <v>28851.556243043298</v>
      </c>
    </row>
    <row r="9" spans="1:77" x14ac:dyDescent="0.25">
      <c r="B9" s="1" t="s">
        <v>129</v>
      </c>
      <c r="C9">
        <v>21109</v>
      </c>
      <c r="D9">
        <v>181</v>
      </c>
      <c r="F9" s="1" t="s">
        <v>35</v>
      </c>
      <c r="G9" s="13">
        <v>18430.7259915791</v>
      </c>
      <c r="H9" s="13">
        <v>18289.566336857999</v>
      </c>
      <c r="I9" s="13">
        <v>19283.152526452799</v>
      </c>
      <c r="J9" s="13">
        <v>19153.806054925801</v>
      </c>
      <c r="K9" s="13">
        <v>19373.2902206578</v>
      </c>
      <c r="L9">
        <v>18493.355452964701</v>
      </c>
      <c r="M9">
        <v>18452.722887429602</v>
      </c>
      <c r="N9">
        <v>20812.003115226998</v>
      </c>
    </row>
    <row r="10" spans="1:77" x14ac:dyDescent="0.25">
      <c r="F10" s="1" t="s">
        <v>36</v>
      </c>
      <c r="G10" s="13">
        <v>18846.422938941199</v>
      </c>
      <c r="H10" s="13">
        <v>18463.486899683601</v>
      </c>
      <c r="I10" s="13">
        <v>18571.664492550201</v>
      </c>
      <c r="J10" s="13">
        <v>19091.516785316198</v>
      </c>
      <c r="K10" s="13">
        <v>18669.418073625398</v>
      </c>
      <c r="L10">
        <v>21137.218328471699</v>
      </c>
      <c r="M10">
        <v>21314.0945486905</v>
      </c>
      <c r="N10">
        <v>20753.230977698098</v>
      </c>
    </row>
    <row r="11" spans="1:77" x14ac:dyDescent="0.25">
      <c r="B11" s="1" t="s">
        <v>126</v>
      </c>
      <c r="C11">
        <v>68822</v>
      </c>
      <c r="D11">
        <v>2118</v>
      </c>
      <c r="F11" s="1" t="s">
        <v>37</v>
      </c>
      <c r="G11" s="13">
        <v>72631.789729242097</v>
      </c>
      <c r="H11" s="13">
        <v>71365.682218866496</v>
      </c>
      <c r="I11" s="13">
        <v>72856.891103018294</v>
      </c>
      <c r="J11" s="13">
        <v>73529.272717033804</v>
      </c>
      <c r="K11" s="13">
        <v>73184.338431592099</v>
      </c>
      <c r="L11">
        <v>72224.996254554804</v>
      </c>
      <c r="M11">
        <v>72166.5303598545</v>
      </c>
      <c r="N11">
        <v>70402.363782797504</v>
      </c>
    </row>
    <row r="12" spans="1:77" x14ac:dyDescent="0.25">
      <c r="B12" s="1" t="s">
        <v>20</v>
      </c>
      <c r="C12">
        <v>250994</v>
      </c>
      <c r="D12">
        <v>7001</v>
      </c>
      <c r="F12" s="1" t="s">
        <v>38</v>
      </c>
      <c r="G12" s="13">
        <v>253399.00554174799</v>
      </c>
      <c r="H12" s="13">
        <v>250230.97986206599</v>
      </c>
      <c r="I12" s="13">
        <v>252754.71472591601</v>
      </c>
      <c r="J12" s="13">
        <v>254539.24661264199</v>
      </c>
      <c r="K12" s="13">
        <v>253244.61242428399</v>
      </c>
      <c r="L12">
        <v>257423.09856478401</v>
      </c>
      <c r="M12">
        <v>253428.16728406501</v>
      </c>
      <c r="N12">
        <v>248140.689944076</v>
      </c>
    </row>
    <row r="13" spans="1:77" x14ac:dyDescent="0.25">
      <c r="B13" s="12" t="s">
        <v>132</v>
      </c>
      <c r="C13" s="4">
        <v>70</v>
      </c>
      <c r="D13" s="4">
        <v>20</v>
      </c>
      <c r="E13" s="4"/>
      <c r="F13" s="12" t="s">
        <v>39</v>
      </c>
      <c r="G13" s="9">
        <v>20.695947896883698</v>
      </c>
      <c r="H13" s="9">
        <v>12.8795250768939</v>
      </c>
      <c r="I13" s="9">
        <v>25.296210222767701</v>
      </c>
      <c r="J13" s="9">
        <v>25.714781464767501</v>
      </c>
      <c r="K13" s="9">
        <v>33.238869830336697</v>
      </c>
      <c r="L13" s="3">
        <v>129.84116978502999</v>
      </c>
      <c r="M13" s="3">
        <v>30.847813222445499</v>
      </c>
      <c r="N13" s="3">
        <v>28.410516325707999</v>
      </c>
    </row>
    <row r="14" spans="1:77" x14ac:dyDescent="0.25">
      <c r="F14" s="1" t="s">
        <v>40</v>
      </c>
      <c r="G14" s="13">
        <v>279.526075765565</v>
      </c>
      <c r="H14" s="13">
        <v>199.847648852742</v>
      </c>
      <c r="I14" s="13">
        <v>194.17744566020301</v>
      </c>
      <c r="J14" s="13">
        <v>192.40922496390999</v>
      </c>
      <c r="K14" s="13">
        <v>191.377947461443</v>
      </c>
      <c r="L14">
        <v>302.43148122257401</v>
      </c>
      <c r="M14">
        <v>329.07897367884198</v>
      </c>
      <c r="N14">
        <v>237.35679572731701</v>
      </c>
    </row>
    <row r="15" spans="1:77" x14ac:dyDescent="0.25">
      <c r="F15" s="1" t="s">
        <v>41</v>
      </c>
      <c r="G15" s="13">
        <v>1108.35433546991</v>
      </c>
      <c r="H15" s="13">
        <v>1157.54065544378</v>
      </c>
      <c r="I15" s="13">
        <v>1009.19756501655</v>
      </c>
      <c r="J15" s="13">
        <v>898.92597593456503</v>
      </c>
      <c r="K15" s="13">
        <v>956.87092903400196</v>
      </c>
      <c r="L15">
        <v>1379.1786385376299</v>
      </c>
      <c r="M15">
        <v>925.48827092038596</v>
      </c>
      <c r="N15">
        <v>895.17388375430596</v>
      </c>
    </row>
    <row r="16" spans="1:77" x14ac:dyDescent="0.25">
      <c r="B16" s="1" t="s">
        <v>131</v>
      </c>
      <c r="C16">
        <v>21800</v>
      </c>
      <c r="D16">
        <v>200</v>
      </c>
      <c r="F16" s="1" t="s">
        <v>42</v>
      </c>
      <c r="G16" s="13">
        <v>22317.705794453101</v>
      </c>
      <c r="H16" s="13">
        <v>22415.354860998901</v>
      </c>
      <c r="I16" s="13">
        <v>22103.529302772298</v>
      </c>
      <c r="J16" s="13">
        <v>21769.2422439318</v>
      </c>
      <c r="K16" s="13">
        <v>22075.443056143002</v>
      </c>
      <c r="L16">
        <v>22811.506346029601</v>
      </c>
      <c r="M16">
        <v>22299.444450085601</v>
      </c>
      <c r="N16">
        <v>21186.896406350599</v>
      </c>
    </row>
    <row r="17" spans="2:14" x14ac:dyDescent="0.25">
      <c r="B17" s="1" t="s">
        <v>2</v>
      </c>
      <c r="C17">
        <v>52895</v>
      </c>
      <c r="D17">
        <v>2144</v>
      </c>
      <c r="F17" s="1" t="s">
        <v>43</v>
      </c>
      <c r="G17" s="122">
        <v>52895</v>
      </c>
      <c r="H17" s="122">
        <v>52895</v>
      </c>
      <c r="I17" s="122">
        <v>52895</v>
      </c>
      <c r="J17" s="122">
        <v>52895</v>
      </c>
      <c r="K17" s="122">
        <v>52895</v>
      </c>
      <c r="L17" s="106">
        <v>53085.889810353001</v>
      </c>
      <c r="M17" s="106">
        <v>52159.129379500097</v>
      </c>
      <c r="N17" s="106">
        <v>50133.743094375597</v>
      </c>
    </row>
    <row r="18" spans="2:14" x14ac:dyDescent="0.25">
      <c r="F18" s="1" t="s">
        <v>44</v>
      </c>
      <c r="G18" s="13">
        <v>52246.179113580904</v>
      </c>
      <c r="H18" s="13">
        <v>51942.2761164857</v>
      </c>
      <c r="I18" s="13">
        <v>52430.960956392897</v>
      </c>
      <c r="J18" s="13">
        <v>52681.084365051298</v>
      </c>
      <c r="K18" s="13">
        <v>52115.122004528697</v>
      </c>
      <c r="L18">
        <v>52895</v>
      </c>
      <c r="M18">
        <v>52895</v>
      </c>
      <c r="N18">
        <v>52895</v>
      </c>
    </row>
    <row r="19" spans="2:14" x14ac:dyDescent="0.25">
      <c r="B19" s="1" t="s">
        <v>156</v>
      </c>
      <c r="C19">
        <v>530</v>
      </c>
      <c r="D19">
        <v>20</v>
      </c>
      <c r="F19" s="1" t="s">
        <v>45</v>
      </c>
      <c r="G19" s="13">
        <v>502.82741673052902</v>
      </c>
      <c r="H19" s="13">
        <v>503.74390445872598</v>
      </c>
      <c r="I19" s="13">
        <v>515.51857897611899</v>
      </c>
      <c r="J19" s="13">
        <v>509.23758927522101</v>
      </c>
      <c r="K19" s="13">
        <v>516.55279637108595</v>
      </c>
      <c r="L19">
        <v>516.07430585276802</v>
      </c>
      <c r="M19">
        <v>496.36416283650198</v>
      </c>
      <c r="N19">
        <v>501.37763829404298</v>
      </c>
    </row>
    <row r="20" spans="2:14" x14ac:dyDescent="0.25">
      <c r="B20" s="1" t="s">
        <v>125</v>
      </c>
      <c r="C20">
        <v>450</v>
      </c>
      <c r="D20">
        <v>42</v>
      </c>
      <c r="F20" s="1" t="s">
        <v>46</v>
      </c>
      <c r="G20" s="13">
        <v>433.35282113564898</v>
      </c>
      <c r="H20" s="13">
        <v>429.19465149071101</v>
      </c>
      <c r="I20" s="13">
        <v>430.22361613880901</v>
      </c>
      <c r="J20" s="13">
        <v>428.03915912438202</v>
      </c>
      <c r="K20" s="13">
        <v>434.87303695850602</v>
      </c>
      <c r="L20">
        <v>452.75747862751899</v>
      </c>
      <c r="M20">
        <v>423.84720562174198</v>
      </c>
      <c r="N20">
        <v>430.45064090229403</v>
      </c>
    </row>
    <row r="21" spans="2:14" x14ac:dyDescent="0.25">
      <c r="B21" s="1" t="s">
        <v>165</v>
      </c>
      <c r="C21">
        <v>440</v>
      </c>
      <c r="D21">
        <v>20</v>
      </c>
      <c r="F21" s="1" t="s">
        <v>47</v>
      </c>
      <c r="G21" s="13">
        <v>428.33048651289897</v>
      </c>
      <c r="H21" s="13">
        <v>422.11663365473902</v>
      </c>
      <c r="I21" s="13">
        <v>429.74799709330699</v>
      </c>
      <c r="J21" s="13">
        <v>424.38880476988999</v>
      </c>
      <c r="K21" s="13">
        <v>433.52321723077</v>
      </c>
      <c r="L21">
        <v>434.59086413840299</v>
      </c>
      <c r="M21">
        <v>426.34927771076002</v>
      </c>
      <c r="N21">
        <v>420.25992978954503</v>
      </c>
    </row>
    <row r="22" spans="2:14" x14ac:dyDescent="0.25">
      <c r="B22" s="1" t="s">
        <v>136</v>
      </c>
      <c r="C22">
        <v>400</v>
      </c>
      <c r="D22">
        <v>80</v>
      </c>
      <c r="F22" s="1" t="s">
        <v>48</v>
      </c>
      <c r="G22" s="13">
        <v>371.50198306065198</v>
      </c>
      <c r="H22" s="13">
        <v>363.00872131785701</v>
      </c>
      <c r="I22" s="13">
        <v>368.058209471731</v>
      </c>
      <c r="J22" s="13">
        <v>372.60411167831802</v>
      </c>
      <c r="K22" s="13">
        <v>377.83072896543598</v>
      </c>
      <c r="L22">
        <v>484.00880209418699</v>
      </c>
      <c r="M22">
        <v>366.35146371514497</v>
      </c>
      <c r="N22">
        <v>357.75069965913002</v>
      </c>
    </row>
    <row r="23" spans="2:14" x14ac:dyDescent="0.25">
      <c r="F23" s="1" t="s">
        <v>49</v>
      </c>
      <c r="G23" s="13">
        <v>372.36123094480803</v>
      </c>
      <c r="H23" s="13">
        <v>363.31821538352398</v>
      </c>
      <c r="I23" s="13">
        <v>375.52994656274501</v>
      </c>
      <c r="J23" s="13">
        <v>380.12769459421003</v>
      </c>
      <c r="K23" s="13">
        <v>376.79113512931502</v>
      </c>
      <c r="L23">
        <v>410.300947613088</v>
      </c>
      <c r="M23">
        <v>371.15054306765802</v>
      </c>
      <c r="N23">
        <v>382.72701723010903</v>
      </c>
    </row>
    <row r="24" spans="2:14" x14ac:dyDescent="0.25">
      <c r="B24" s="1" t="s">
        <v>128</v>
      </c>
      <c r="C24">
        <v>590</v>
      </c>
      <c r="D24">
        <v>20</v>
      </c>
      <c r="F24" s="1" t="s">
        <v>50</v>
      </c>
      <c r="G24" s="13">
        <v>568.43244751835903</v>
      </c>
      <c r="H24" s="13">
        <v>552.38141661937004</v>
      </c>
      <c r="I24" s="13">
        <v>563.17505165428804</v>
      </c>
      <c r="J24" s="13">
        <v>574.19216035025102</v>
      </c>
      <c r="K24" s="13">
        <v>576.27745793144504</v>
      </c>
      <c r="L24">
        <v>576.50086914189706</v>
      </c>
      <c r="M24">
        <v>575.60801309323404</v>
      </c>
      <c r="N24">
        <v>562.23581176693096</v>
      </c>
    </row>
    <row r="25" spans="2:14" x14ac:dyDescent="0.25">
      <c r="B25" s="1" t="s">
        <v>127</v>
      </c>
      <c r="C25">
        <v>98755</v>
      </c>
      <c r="D25">
        <v>2333</v>
      </c>
      <c r="F25" s="1" t="s">
        <v>51</v>
      </c>
      <c r="G25" s="13">
        <v>93402.592262811901</v>
      </c>
      <c r="H25" s="13">
        <v>91644.473582852297</v>
      </c>
      <c r="I25" s="13">
        <v>91520.256431254602</v>
      </c>
      <c r="J25" s="13">
        <v>95080.771599092302</v>
      </c>
      <c r="K25" s="13">
        <v>94103.044319168097</v>
      </c>
      <c r="L25">
        <v>89987.435656657297</v>
      </c>
      <c r="M25">
        <v>93729.188462224294</v>
      </c>
      <c r="N25">
        <v>92573.527290956699</v>
      </c>
    </row>
    <row r="26" spans="2:14" x14ac:dyDescent="0.25">
      <c r="F26" s="1" t="s">
        <v>52</v>
      </c>
      <c r="G26" s="13">
        <v>83128.966535892701</v>
      </c>
      <c r="H26" s="13">
        <v>83920.879206524507</v>
      </c>
      <c r="I26" s="13">
        <v>88315.383726071203</v>
      </c>
      <c r="J26" s="13">
        <v>92772.575217218793</v>
      </c>
      <c r="K26" s="13">
        <v>91445.631722241698</v>
      </c>
      <c r="L26">
        <v>65630.783891869694</v>
      </c>
      <c r="M26">
        <v>84527.464529218298</v>
      </c>
      <c r="N26">
        <v>81473.381577732696</v>
      </c>
    </row>
    <row r="27" spans="2:14" x14ac:dyDescent="0.25">
      <c r="B27" s="1" t="s">
        <v>135</v>
      </c>
      <c r="C27">
        <v>380</v>
      </c>
      <c r="D27">
        <v>20</v>
      </c>
      <c r="F27" s="1" t="s">
        <v>53</v>
      </c>
      <c r="G27" s="13">
        <v>375.37991582692001</v>
      </c>
      <c r="H27" s="13">
        <v>376.84794210706099</v>
      </c>
      <c r="I27" s="13">
        <v>372.09984822967198</v>
      </c>
      <c r="J27" s="13">
        <v>373.68958805876201</v>
      </c>
      <c r="K27" s="13">
        <v>376.42118668390901</v>
      </c>
      <c r="L27">
        <v>382.66197797653803</v>
      </c>
      <c r="M27">
        <v>382.85329267602901</v>
      </c>
      <c r="N27">
        <v>378.700009257212</v>
      </c>
    </row>
    <row r="28" spans="2:14" x14ac:dyDescent="0.25">
      <c r="B28" s="1" t="s">
        <v>152</v>
      </c>
      <c r="C28">
        <v>440</v>
      </c>
      <c r="D28">
        <v>30</v>
      </c>
      <c r="F28" s="1" t="s">
        <v>54</v>
      </c>
      <c r="G28" s="13">
        <v>435.68131412277597</v>
      </c>
      <c r="H28" s="13">
        <v>435.62499803627702</v>
      </c>
      <c r="I28" s="13">
        <v>427.64413061385699</v>
      </c>
      <c r="J28" s="13">
        <v>444.04677024742699</v>
      </c>
      <c r="K28" s="13">
        <v>435.70069733219799</v>
      </c>
      <c r="L28">
        <v>445.46219763789998</v>
      </c>
      <c r="M28">
        <v>424.93505521892803</v>
      </c>
      <c r="N28">
        <v>437.670639663332</v>
      </c>
    </row>
    <row r="29" spans="2:14" x14ac:dyDescent="0.25">
      <c r="B29" s="1" t="s">
        <v>138</v>
      </c>
      <c r="C29">
        <v>380</v>
      </c>
      <c r="D29">
        <v>40</v>
      </c>
      <c r="F29" s="1" t="s">
        <v>55</v>
      </c>
      <c r="G29" s="13">
        <v>371.88851393666602</v>
      </c>
      <c r="H29" s="13">
        <v>378.55509882205399</v>
      </c>
      <c r="I29" s="13">
        <v>375.81452681577099</v>
      </c>
      <c r="J29" s="13">
        <v>385.78699863206202</v>
      </c>
      <c r="K29" s="13">
        <v>377.91372482213097</v>
      </c>
      <c r="L29">
        <v>366.87982021162998</v>
      </c>
      <c r="M29">
        <v>352.97500019737703</v>
      </c>
      <c r="N29">
        <v>358.21813201030199</v>
      </c>
    </row>
    <row r="30" spans="2:14" x14ac:dyDescent="0.25">
      <c r="F30" s="1" t="s">
        <v>56</v>
      </c>
      <c r="G30" s="13">
        <v>375.91542903606199</v>
      </c>
      <c r="H30" s="13">
        <v>381.67992519112897</v>
      </c>
      <c r="I30" s="13">
        <v>380.098798568245</v>
      </c>
      <c r="J30" s="13">
        <v>386.620253538106</v>
      </c>
      <c r="K30" s="13">
        <v>375.71007755072998</v>
      </c>
      <c r="L30">
        <v>380.24916183046099</v>
      </c>
      <c r="M30">
        <v>373.08058778023798</v>
      </c>
      <c r="N30">
        <v>358.752732631946</v>
      </c>
    </row>
    <row r="31" spans="2:14" x14ac:dyDescent="0.25">
      <c r="B31" s="1" t="s">
        <v>168</v>
      </c>
      <c r="C31">
        <v>460</v>
      </c>
      <c r="D31">
        <v>10</v>
      </c>
      <c r="F31" s="1" t="s">
        <v>57</v>
      </c>
      <c r="G31" s="13">
        <v>605.19538750469496</v>
      </c>
      <c r="H31" s="13">
        <v>613.58241651956496</v>
      </c>
      <c r="I31" s="13">
        <v>512.48694950887602</v>
      </c>
      <c r="J31" s="13">
        <v>504.12057385076503</v>
      </c>
      <c r="K31" s="13">
        <v>504.828459222493</v>
      </c>
      <c r="L31">
        <v>547.47210038057005</v>
      </c>
      <c r="M31">
        <v>493.54982659293699</v>
      </c>
      <c r="N31">
        <v>484.68766597965299</v>
      </c>
    </row>
    <row r="32" spans="2:14" x14ac:dyDescent="0.25">
      <c r="B32" s="1" t="s">
        <v>142</v>
      </c>
      <c r="C32">
        <v>490</v>
      </c>
      <c r="D32">
        <v>70</v>
      </c>
      <c r="F32" s="1" t="s">
        <v>58</v>
      </c>
      <c r="G32" s="13">
        <v>514.94454277081297</v>
      </c>
      <c r="H32" s="13">
        <v>510.79257747433098</v>
      </c>
      <c r="I32" s="13">
        <v>512.59385261333102</v>
      </c>
      <c r="J32" s="13">
        <v>529.49304987732501</v>
      </c>
      <c r="K32" s="13">
        <v>520.00149564333901</v>
      </c>
      <c r="L32">
        <v>516.24251997803697</v>
      </c>
      <c r="M32">
        <v>520.25786302593599</v>
      </c>
      <c r="N32">
        <v>505.65667590605398</v>
      </c>
    </row>
    <row r="33" spans="2:14" x14ac:dyDescent="0.25">
      <c r="B33" s="1" t="s">
        <v>144</v>
      </c>
      <c r="C33">
        <v>320</v>
      </c>
      <c r="D33">
        <v>80</v>
      </c>
      <c r="F33" s="1" t="s">
        <v>59</v>
      </c>
      <c r="G33" s="13">
        <v>435.95306863269502</v>
      </c>
      <c r="H33" s="13">
        <v>430.08483295603702</v>
      </c>
      <c r="I33" s="13">
        <v>426.56346107544499</v>
      </c>
      <c r="J33" s="13">
        <v>431.47070004107297</v>
      </c>
      <c r="K33" s="13">
        <v>429.87949567539903</v>
      </c>
      <c r="L33">
        <v>444.39982787862698</v>
      </c>
      <c r="M33">
        <v>412.75617537212901</v>
      </c>
      <c r="N33">
        <v>407.93679720995402</v>
      </c>
    </row>
    <row r="34" spans="2:14" x14ac:dyDescent="0.25">
      <c r="B34" s="1" t="s">
        <v>170</v>
      </c>
      <c r="C34">
        <v>260</v>
      </c>
      <c r="D34">
        <v>90</v>
      </c>
      <c r="F34" s="1" t="s">
        <v>60</v>
      </c>
      <c r="G34" s="13">
        <v>447.03270923199801</v>
      </c>
      <c r="H34" s="13">
        <v>431.66598534334298</v>
      </c>
      <c r="I34" s="13">
        <v>393.71046842814599</v>
      </c>
      <c r="J34" s="13">
        <v>354.64757814794098</v>
      </c>
      <c r="K34" s="13">
        <v>361.84600495870899</v>
      </c>
      <c r="L34">
        <v>430.50131646312701</v>
      </c>
      <c r="M34">
        <v>371.00865024027797</v>
      </c>
      <c r="N34">
        <v>399.83665823607402</v>
      </c>
    </row>
    <row r="35" spans="2:14" x14ac:dyDescent="0.25">
      <c r="B35" s="1" t="s">
        <v>176</v>
      </c>
      <c r="C35">
        <v>356</v>
      </c>
      <c r="D35">
        <v>4</v>
      </c>
      <c r="F35" s="1" t="s">
        <v>61</v>
      </c>
      <c r="G35" s="13">
        <v>370.41920474076397</v>
      </c>
      <c r="H35" s="13">
        <v>375.39874686825198</v>
      </c>
      <c r="I35" s="13">
        <v>379.99413574962</v>
      </c>
      <c r="J35" s="13">
        <v>374.00996681507598</v>
      </c>
      <c r="K35" s="13">
        <v>380.05454424058098</v>
      </c>
      <c r="L35">
        <v>383.41982050780803</v>
      </c>
      <c r="M35">
        <v>374.17084049646002</v>
      </c>
      <c r="N35">
        <v>365.82906840965398</v>
      </c>
    </row>
    <row r="36" spans="2:14" x14ac:dyDescent="0.25">
      <c r="B36" s="1" t="s">
        <v>159</v>
      </c>
      <c r="C36">
        <v>447</v>
      </c>
      <c r="D36">
        <v>5</v>
      </c>
      <c r="F36" s="1" t="s">
        <v>62</v>
      </c>
      <c r="G36" s="13">
        <v>453.02994273211999</v>
      </c>
      <c r="H36" s="13">
        <v>453.573423441187</v>
      </c>
      <c r="I36" s="13">
        <v>458.84305975986501</v>
      </c>
      <c r="J36" s="13">
        <v>448.90889643756901</v>
      </c>
      <c r="K36" s="13">
        <v>462.68433542196402</v>
      </c>
      <c r="L36">
        <v>466.464723059601</v>
      </c>
      <c r="M36">
        <v>455.15968214302097</v>
      </c>
      <c r="N36">
        <v>449.63524097084701</v>
      </c>
    </row>
    <row r="37" spans="2:14" x14ac:dyDescent="0.25">
      <c r="B37" s="1" t="s">
        <v>166</v>
      </c>
      <c r="C37">
        <v>410</v>
      </c>
      <c r="D37">
        <v>30</v>
      </c>
      <c r="F37" s="1" t="s">
        <v>63</v>
      </c>
      <c r="G37" s="13">
        <v>412.32940347726202</v>
      </c>
      <c r="H37" s="13">
        <v>415.21400420869702</v>
      </c>
      <c r="I37" s="13">
        <v>419.96194437295298</v>
      </c>
      <c r="J37" s="13">
        <v>411.643850131085</v>
      </c>
      <c r="K37" s="13">
        <v>424.14067707009298</v>
      </c>
      <c r="L37">
        <v>426.31101583615299</v>
      </c>
      <c r="M37">
        <v>404.89255040388002</v>
      </c>
      <c r="N37">
        <v>414.83202806374601</v>
      </c>
    </row>
    <row r="38" spans="2:14" x14ac:dyDescent="0.25">
      <c r="B38" s="1" t="s">
        <v>169</v>
      </c>
      <c r="C38">
        <v>410</v>
      </c>
      <c r="D38">
        <v>30</v>
      </c>
      <c r="F38" s="1" t="s">
        <v>64</v>
      </c>
      <c r="G38" s="13">
        <v>401.40009823442102</v>
      </c>
      <c r="H38" s="13">
        <v>398.46007495454199</v>
      </c>
      <c r="I38" s="13">
        <v>402.495948940468</v>
      </c>
      <c r="J38" s="13">
        <v>403.07827450136602</v>
      </c>
      <c r="K38" s="13">
        <v>410.35380811963199</v>
      </c>
      <c r="L38">
        <v>407.693420065792</v>
      </c>
      <c r="M38">
        <v>384.17879842000701</v>
      </c>
      <c r="N38">
        <v>393.78023987767199</v>
      </c>
    </row>
    <row r="39" spans="2:14" x14ac:dyDescent="0.25">
      <c r="B39" s="1" t="s">
        <v>150</v>
      </c>
      <c r="C39">
        <v>420</v>
      </c>
      <c r="D39">
        <v>40</v>
      </c>
      <c r="F39" s="1" t="s">
        <v>65</v>
      </c>
      <c r="G39" s="13">
        <v>426.54660385850798</v>
      </c>
      <c r="H39" s="13">
        <v>428.43193835664198</v>
      </c>
      <c r="I39" s="13">
        <v>429.06398640145602</v>
      </c>
      <c r="J39" s="13">
        <v>424.20986003754501</v>
      </c>
      <c r="K39" s="13">
        <v>434.29604512349698</v>
      </c>
      <c r="L39">
        <v>441.10492492244902</v>
      </c>
      <c r="M39">
        <v>425.730005237797</v>
      </c>
      <c r="N39">
        <v>421.64806328449401</v>
      </c>
    </row>
    <row r="40" spans="2:14" x14ac:dyDescent="0.25">
      <c r="B40" s="1" t="s">
        <v>175</v>
      </c>
      <c r="C40">
        <v>390</v>
      </c>
      <c r="D40">
        <v>30</v>
      </c>
      <c r="F40" s="1" t="s">
        <v>66</v>
      </c>
      <c r="G40" s="13">
        <v>386.35540264692702</v>
      </c>
      <c r="H40" s="13">
        <v>383.92403914559998</v>
      </c>
      <c r="I40" s="13">
        <v>389.38649501329297</v>
      </c>
      <c r="J40" s="13">
        <v>386.14868240679698</v>
      </c>
      <c r="K40" s="13">
        <v>386.56394076505001</v>
      </c>
      <c r="L40">
        <v>404.08949427610997</v>
      </c>
      <c r="M40">
        <v>375.72834975844</v>
      </c>
      <c r="N40">
        <v>381.0064446591</v>
      </c>
    </row>
    <row r="41" spans="2:14" x14ac:dyDescent="0.25">
      <c r="B41" s="1" t="s">
        <v>158</v>
      </c>
      <c r="C41">
        <v>280</v>
      </c>
      <c r="D41">
        <v>50</v>
      </c>
      <c r="F41" s="1" t="s">
        <v>67</v>
      </c>
      <c r="G41" s="13">
        <v>352.68684898716998</v>
      </c>
      <c r="H41" s="13">
        <v>345.07965873302101</v>
      </c>
      <c r="I41" s="13">
        <v>346.031620715109</v>
      </c>
      <c r="J41" s="13">
        <v>351.41626613807</v>
      </c>
      <c r="K41" s="13">
        <v>353.803922990616</v>
      </c>
      <c r="L41">
        <v>346.82856313343598</v>
      </c>
      <c r="M41">
        <v>338.24965039760502</v>
      </c>
      <c r="N41">
        <v>332.01363819889099</v>
      </c>
    </row>
    <row r="42" spans="2:14" x14ac:dyDescent="0.25">
      <c r="B42" s="1" t="s">
        <v>155</v>
      </c>
      <c r="C42">
        <v>450</v>
      </c>
      <c r="D42">
        <v>110</v>
      </c>
      <c r="F42" s="1" t="s">
        <v>68</v>
      </c>
      <c r="G42" s="13">
        <v>435.64361065651701</v>
      </c>
      <c r="H42" s="13">
        <v>431.05597614157898</v>
      </c>
      <c r="I42" s="13">
        <v>393.51906662037101</v>
      </c>
      <c r="J42" s="13">
        <v>387.25707016636801</v>
      </c>
      <c r="K42" s="13">
        <v>396.32942759166002</v>
      </c>
      <c r="L42">
        <v>385.50639758028399</v>
      </c>
      <c r="M42">
        <v>365.15417840657301</v>
      </c>
      <c r="N42">
        <v>379.71247155963698</v>
      </c>
    </row>
    <row r="43" spans="2:14" x14ac:dyDescent="0.25">
      <c r="B43" s="1" t="s">
        <v>137</v>
      </c>
      <c r="C43">
        <v>310</v>
      </c>
      <c r="D43">
        <v>20</v>
      </c>
      <c r="F43" s="1" t="s">
        <v>69</v>
      </c>
      <c r="G43" s="13">
        <v>309.72957766109698</v>
      </c>
      <c r="H43" s="13">
        <v>306.638763631475</v>
      </c>
      <c r="I43" s="13">
        <v>304.83231880071901</v>
      </c>
      <c r="J43" s="13">
        <v>306.81412531210202</v>
      </c>
      <c r="K43" s="13">
        <v>308.90467890686398</v>
      </c>
      <c r="L43">
        <v>311.483916548293</v>
      </c>
      <c r="M43">
        <v>308.50083803741302</v>
      </c>
      <c r="N43">
        <v>285.24095009993601</v>
      </c>
    </row>
    <row r="44" spans="2:14" x14ac:dyDescent="0.25">
      <c r="B44" s="1" t="s">
        <v>133</v>
      </c>
      <c r="C44">
        <v>427</v>
      </c>
      <c r="D44">
        <v>5</v>
      </c>
      <c r="F44" s="1" t="s">
        <v>70</v>
      </c>
      <c r="G44" s="13">
        <v>428.65996604806099</v>
      </c>
      <c r="H44" s="13">
        <v>431.29521773490001</v>
      </c>
      <c r="I44" s="13">
        <v>438.87540002789098</v>
      </c>
      <c r="J44" s="13">
        <v>431.12031980031003</v>
      </c>
      <c r="K44" s="13">
        <v>438.24779864468002</v>
      </c>
      <c r="L44">
        <v>449.39652606033599</v>
      </c>
      <c r="M44">
        <v>430.18360054240298</v>
      </c>
      <c r="N44">
        <v>424.748849846312</v>
      </c>
    </row>
    <row r="45" spans="2:14" x14ac:dyDescent="0.25">
      <c r="B45" s="1" t="s">
        <v>147</v>
      </c>
      <c r="C45">
        <v>392</v>
      </c>
      <c r="D45">
        <v>4</v>
      </c>
      <c r="F45" s="1" t="s">
        <v>71</v>
      </c>
      <c r="G45" s="13">
        <v>394.25204069663602</v>
      </c>
      <c r="H45" s="13">
        <v>394.29431710709599</v>
      </c>
      <c r="I45" s="13">
        <v>388.70292443513898</v>
      </c>
      <c r="J45" s="13">
        <v>389.44731779015899</v>
      </c>
      <c r="K45" s="13">
        <v>395.89583231251203</v>
      </c>
      <c r="L45">
        <v>401.416522870508</v>
      </c>
      <c r="M45">
        <v>392.295806864322</v>
      </c>
      <c r="N45">
        <v>374.94670781213603</v>
      </c>
    </row>
    <row r="46" spans="2:14" x14ac:dyDescent="0.25">
      <c r="B46" s="1" t="s">
        <v>134</v>
      </c>
      <c r="C46">
        <v>414</v>
      </c>
      <c r="D46">
        <v>4</v>
      </c>
      <c r="F46" s="1" t="s">
        <v>72</v>
      </c>
      <c r="G46" s="13">
        <v>419.14894072783602</v>
      </c>
      <c r="H46" s="13">
        <v>416.86816071777702</v>
      </c>
      <c r="I46" s="13">
        <v>412.03674308281501</v>
      </c>
      <c r="J46" s="13">
        <v>410.95117152756097</v>
      </c>
      <c r="K46" s="13">
        <v>418.38725795781602</v>
      </c>
      <c r="L46">
        <v>420.45045737358402</v>
      </c>
      <c r="M46">
        <v>419.26904448442701</v>
      </c>
      <c r="N46">
        <v>395.11071325512398</v>
      </c>
    </row>
    <row r="47" spans="2:14" x14ac:dyDescent="0.25">
      <c r="B47" s="1" t="s">
        <v>154</v>
      </c>
      <c r="C47">
        <v>460</v>
      </c>
      <c r="D47">
        <v>10</v>
      </c>
      <c r="F47" s="1" t="s">
        <v>73</v>
      </c>
      <c r="G47" s="13">
        <v>470.82296787975298</v>
      </c>
      <c r="H47" s="13">
        <v>471.13166067054999</v>
      </c>
      <c r="I47" s="13">
        <v>469.69948968093001</v>
      </c>
      <c r="J47" s="13">
        <v>473.71639686603697</v>
      </c>
      <c r="K47" s="13">
        <v>472.14749226146103</v>
      </c>
      <c r="L47">
        <v>475.22859218290699</v>
      </c>
      <c r="M47">
        <v>473.83741303789498</v>
      </c>
      <c r="N47">
        <v>459.09527519459499</v>
      </c>
    </row>
    <row r="48" spans="2:14" x14ac:dyDescent="0.25">
      <c r="B48" s="1" t="s">
        <v>151</v>
      </c>
      <c r="C48">
        <v>453</v>
      </c>
      <c r="D48">
        <v>5</v>
      </c>
      <c r="F48" s="1" t="s">
        <v>74</v>
      </c>
      <c r="G48" s="13">
        <v>455.10029815896701</v>
      </c>
      <c r="H48" s="13">
        <v>461.46124643989498</v>
      </c>
      <c r="I48" s="13">
        <v>452.87758782172898</v>
      </c>
      <c r="J48" s="13">
        <v>453.53083313616298</v>
      </c>
      <c r="K48" s="13">
        <v>455.87604255241598</v>
      </c>
      <c r="L48">
        <v>464.94520491859203</v>
      </c>
      <c r="M48">
        <v>446.465419145694</v>
      </c>
      <c r="N48">
        <v>446.46998305320898</v>
      </c>
    </row>
    <row r="49" spans="2:14" x14ac:dyDescent="0.25">
      <c r="B49" s="1" t="s">
        <v>157</v>
      </c>
      <c r="C49">
        <v>488</v>
      </c>
      <c r="D49">
        <v>5</v>
      </c>
      <c r="F49" s="1" t="s">
        <v>75</v>
      </c>
      <c r="G49" s="13">
        <v>500.97888809526899</v>
      </c>
      <c r="H49" s="13">
        <v>497.04627997511</v>
      </c>
      <c r="I49" s="13">
        <v>497.35653369275201</v>
      </c>
      <c r="J49" s="13">
        <v>496.25649983539199</v>
      </c>
      <c r="K49" s="13">
        <v>501.06935026596102</v>
      </c>
      <c r="L49">
        <v>498.33958944285803</v>
      </c>
      <c r="M49">
        <v>476.64520124621902</v>
      </c>
      <c r="N49">
        <v>478.63756026982003</v>
      </c>
    </row>
    <row r="50" spans="2:14" x14ac:dyDescent="0.25">
      <c r="B50" s="1" t="s">
        <v>141</v>
      </c>
      <c r="C50">
        <v>410</v>
      </c>
      <c r="D50">
        <v>20</v>
      </c>
      <c r="F50" s="1" t="s">
        <v>76</v>
      </c>
      <c r="G50" s="13">
        <v>416.57240455865099</v>
      </c>
      <c r="H50" s="13">
        <v>417.670507981502</v>
      </c>
      <c r="I50" s="13">
        <v>413.82346118825802</v>
      </c>
      <c r="J50" s="13">
        <v>417.24555383186799</v>
      </c>
      <c r="K50" s="13">
        <v>414.89840852365398</v>
      </c>
      <c r="L50">
        <v>405.49597659968998</v>
      </c>
      <c r="M50">
        <v>408.153350741412</v>
      </c>
      <c r="N50">
        <v>400.30222063304899</v>
      </c>
    </row>
    <row r="51" spans="2:14" x14ac:dyDescent="0.25">
      <c r="B51" s="1" t="s">
        <v>143</v>
      </c>
      <c r="C51">
        <v>514</v>
      </c>
      <c r="D51">
        <v>6</v>
      </c>
      <c r="F51" s="1" t="s">
        <v>77</v>
      </c>
      <c r="G51" s="13">
        <v>520.71588551552895</v>
      </c>
      <c r="H51" s="13">
        <v>525.28134490244997</v>
      </c>
      <c r="I51" s="13">
        <v>521.19325067095201</v>
      </c>
      <c r="J51" s="13">
        <v>515.59226633098899</v>
      </c>
      <c r="K51" s="13">
        <v>523.78777962324205</v>
      </c>
      <c r="L51">
        <v>521.76374453486903</v>
      </c>
      <c r="M51">
        <v>496.14828905658601</v>
      </c>
      <c r="N51">
        <v>506.37651549542699</v>
      </c>
    </row>
    <row r="52" spans="2:14" x14ac:dyDescent="0.25">
      <c r="F52" s="1" t="s">
        <v>78</v>
      </c>
      <c r="G52" s="13">
        <v>492.03964659885003</v>
      </c>
      <c r="H52" s="13">
        <v>500.33265779744198</v>
      </c>
      <c r="I52" s="13">
        <v>493.72363713739901</v>
      </c>
      <c r="J52" s="13">
        <v>493.295778407211</v>
      </c>
      <c r="K52" s="13">
        <v>496.36052187636602</v>
      </c>
      <c r="L52">
        <v>485.721689110184</v>
      </c>
      <c r="M52">
        <v>483.01348314519299</v>
      </c>
      <c r="N52">
        <v>480.848730962498</v>
      </c>
    </row>
    <row r="53" spans="2:14" x14ac:dyDescent="0.25">
      <c r="B53" s="1" t="s">
        <v>139</v>
      </c>
      <c r="C53">
        <v>524</v>
      </c>
      <c r="D53">
        <v>6</v>
      </c>
      <c r="F53" s="1" t="s">
        <v>79</v>
      </c>
      <c r="G53" s="13">
        <v>530.26280601784902</v>
      </c>
      <c r="H53" s="13">
        <v>533.59686783423399</v>
      </c>
      <c r="I53" s="13">
        <v>533.73892002059301</v>
      </c>
      <c r="J53" s="13">
        <v>532.47002026806797</v>
      </c>
      <c r="K53" s="13">
        <v>532.94466641844804</v>
      </c>
      <c r="L53">
        <v>530.71868995979196</v>
      </c>
      <c r="M53">
        <v>508.57589552598398</v>
      </c>
      <c r="N53">
        <v>524.110786754375</v>
      </c>
    </row>
    <row r="54" spans="2:14" x14ac:dyDescent="0.25">
      <c r="F54" s="1" t="s">
        <v>80</v>
      </c>
      <c r="G54" s="13">
        <v>528.03440972119597</v>
      </c>
      <c r="H54" s="13">
        <v>538.595287562767</v>
      </c>
      <c r="I54" s="13">
        <v>539.30902383654302</v>
      </c>
      <c r="J54" s="13">
        <v>533.02488301549704</v>
      </c>
      <c r="K54" s="13">
        <v>535.05389652368103</v>
      </c>
      <c r="L54">
        <v>531.24352451234597</v>
      </c>
      <c r="M54">
        <v>508.48030145316699</v>
      </c>
      <c r="N54">
        <v>523.29084331869797</v>
      </c>
    </row>
    <row r="55" spans="2:14" x14ac:dyDescent="0.25">
      <c r="B55" s="1" t="s">
        <v>146</v>
      </c>
      <c r="C55">
        <v>501</v>
      </c>
      <c r="D55">
        <v>8</v>
      </c>
      <c r="F55" s="1" t="s">
        <v>81</v>
      </c>
      <c r="G55" s="13">
        <v>506.247842546485</v>
      </c>
      <c r="H55" s="13">
        <v>517.48685565666096</v>
      </c>
      <c r="I55" s="13">
        <v>513.99390636084297</v>
      </c>
      <c r="J55" s="13">
        <v>511.122651401886</v>
      </c>
      <c r="K55" s="13">
        <v>521.43854979096795</v>
      </c>
      <c r="L55">
        <v>500.73192847909598</v>
      </c>
      <c r="M55">
        <v>496.19942227917602</v>
      </c>
      <c r="N55">
        <v>500.21483817910598</v>
      </c>
    </row>
    <row r="56" spans="2:14" x14ac:dyDescent="0.25">
      <c r="B56" s="1" t="s">
        <v>140</v>
      </c>
      <c r="C56">
        <v>595</v>
      </c>
      <c r="D56">
        <v>6</v>
      </c>
      <c r="F56" s="1" t="s">
        <v>82</v>
      </c>
      <c r="G56" s="13">
        <v>595.26102278896997</v>
      </c>
      <c r="H56" s="13">
        <v>571.36671585836996</v>
      </c>
      <c r="I56" s="13">
        <v>479.97770567929098</v>
      </c>
      <c r="J56" s="13">
        <v>589.53173259891196</v>
      </c>
      <c r="K56" s="13">
        <v>620.94339353964006</v>
      </c>
      <c r="L56">
        <v>582.16729567348705</v>
      </c>
      <c r="M56">
        <v>616.42585402817599</v>
      </c>
      <c r="N56">
        <v>629.28646481788599</v>
      </c>
    </row>
    <row r="57" spans="2:14" x14ac:dyDescent="0.25">
      <c r="B57" s="1" t="s">
        <v>163</v>
      </c>
      <c r="C57">
        <v>500</v>
      </c>
      <c r="D57">
        <v>20</v>
      </c>
      <c r="F57" s="1" t="s">
        <v>83</v>
      </c>
      <c r="G57" s="13">
        <v>505.63699262115603</v>
      </c>
      <c r="H57" s="13">
        <v>516.48094748856897</v>
      </c>
      <c r="I57" s="13">
        <v>522.78853677012899</v>
      </c>
      <c r="J57" s="13">
        <v>517.781614491852</v>
      </c>
      <c r="K57" s="13">
        <v>527.39476521233098</v>
      </c>
      <c r="L57">
        <v>509.37733104547999</v>
      </c>
      <c r="M57">
        <v>501.44206835853799</v>
      </c>
      <c r="N57">
        <v>503.80152511350002</v>
      </c>
    </row>
    <row r="58" spans="2:14" x14ac:dyDescent="0.25">
      <c r="B58" s="1" t="s">
        <v>167</v>
      </c>
      <c r="C58">
        <v>520</v>
      </c>
      <c r="D58">
        <v>5</v>
      </c>
      <c r="F58" s="1" t="s">
        <v>84</v>
      </c>
      <c r="G58" s="13">
        <v>516.189213064</v>
      </c>
      <c r="H58" s="13">
        <v>521.43073582638306</v>
      </c>
      <c r="I58" s="13">
        <v>525.90295967654197</v>
      </c>
      <c r="J58" s="13">
        <v>523.694103946072</v>
      </c>
      <c r="K58" s="13">
        <v>535.41578367724901</v>
      </c>
      <c r="L58">
        <v>525.37136106308401</v>
      </c>
      <c r="M58">
        <v>502.82586278317501</v>
      </c>
      <c r="N58">
        <v>511.79020843793899</v>
      </c>
    </row>
    <row r="59" spans="2:14" x14ac:dyDescent="0.25">
      <c r="B59" s="1" t="s">
        <v>149</v>
      </c>
      <c r="C59">
        <v>518</v>
      </c>
      <c r="D59">
        <v>6</v>
      </c>
      <c r="F59" s="1" t="s">
        <v>85</v>
      </c>
      <c r="G59" s="13">
        <v>516.18448582579197</v>
      </c>
      <c r="H59" s="13">
        <v>528.91080617205</v>
      </c>
      <c r="I59" s="13">
        <v>529.12804262293901</v>
      </c>
      <c r="J59" s="13">
        <v>517.76738391846004</v>
      </c>
      <c r="K59" s="13">
        <v>535.41915679778197</v>
      </c>
      <c r="L59">
        <v>522.16758088733502</v>
      </c>
      <c r="M59">
        <v>510.35063164981898</v>
      </c>
      <c r="N59">
        <v>515.391546147388</v>
      </c>
    </row>
    <row r="60" spans="2:14" x14ac:dyDescent="0.25">
      <c r="B60" s="1" t="s">
        <v>145</v>
      </c>
      <c r="C60">
        <v>395</v>
      </c>
      <c r="D60">
        <v>7</v>
      </c>
      <c r="F60" s="1" t="s">
        <v>86</v>
      </c>
      <c r="G60" s="13">
        <v>407.65833816708499</v>
      </c>
      <c r="H60" s="13">
        <v>417.354808581653</v>
      </c>
      <c r="I60" s="13">
        <v>411.83305926306298</v>
      </c>
      <c r="J60" s="13">
        <v>407.94425555439398</v>
      </c>
      <c r="K60" s="13">
        <v>419.602772035604</v>
      </c>
      <c r="L60">
        <v>416.16887665398201</v>
      </c>
      <c r="M60">
        <v>395.09988187637299</v>
      </c>
      <c r="N60">
        <v>412.33860663650302</v>
      </c>
    </row>
    <row r="61" spans="2:14" x14ac:dyDescent="0.25">
      <c r="B61" s="1" t="s">
        <v>160</v>
      </c>
      <c r="C61">
        <v>390</v>
      </c>
      <c r="D61">
        <v>40</v>
      </c>
      <c r="F61" s="1" t="s">
        <v>87</v>
      </c>
      <c r="G61" s="13">
        <v>408.37985289871699</v>
      </c>
      <c r="H61" s="13">
        <v>419.90091792513698</v>
      </c>
      <c r="I61" s="13">
        <v>411.81926863174499</v>
      </c>
      <c r="J61" s="13">
        <v>406.18005918837298</v>
      </c>
      <c r="K61" s="13">
        <v>416.30566008913598</v>
      </c>
      <c r="L61">
        <v>409.90266882418098</v>
      </c>
      <c r="M61">
        <v>407.68776364375202</v>
      </c>
      <c r="N61">
        <v>403.93401041882498</v>
      </c>
    </row>
    <row r="62" spans="2:14" x14ac:dyDescent="0.25">
      <c r="B62" s="1" t="s">
        <v>173</v>
      </c>
      <c r="C62">
        <v>430</v>
      </c>
      <c r="D62">
        <v>50</v>
      </c>
      <c r="F62" s="1" t="s">
        <v>88</v>
      </c>
      <c r="G62" s="13">
        <v>425.564719738588</v>
      </c>
      <c r="H62" s="13">
        <v>432.52519746293802</v>
      </c>
      <c r="I62" s="13">
        <v>420.03825935702298</v>
      </c>
      <c r="J62" s="13">
        <v>414.81307767380298</v>
      </c>
      <c r="K62" s="13">
        <v>427.90955358563701</v>
      </c>
      <c r="L62">
        <v>429.50329332307598</v>
      </c>
      <c r="M62">
        <v>420.11968588931097</v>
      </c>
      <c r="N62">
        <v>422.46283265422699</v>
      </c>
    </row>
    <row r="63" spans="2:14" x14ac:dyDescent="0.25">
      <c r="B63" s="1" t="s">
        <v>153</v>
      </c>
      <c r="C63">
        <v>378</v>
      </c>
      <c r="D63">
        <v>12</v>
      </c>
      <c r="F63" s="1" t="s">
        <v>89</v>
      </c>
      <c r="G63" s="13">
        <v>388.34598540986701</v>
      </c>
      <c r="H63" s="13">
        <v>387.09699421512801</v>
      </c>
      <c r="I63" s="13">
        <v>379.63794017669198</v>
      </c>
      <c r="J63" s="13">
        <v>390.63536034129999</v>
      </c>
      <c r="K63" s="13">
        <v>391.35301652055898</v>
      </c>
      <c r="L63">
        <v>379.08809346893401</v>
      </c>
      <c r="M63">
        <v>384.66796076168202</v>
      </c>
      <c r="N63">
        <v>375.696803009522</v>
      </c>
    </row>
    <row r="64" spans="2:14" x14ac:dyDescent="0.25">
      <c r="B64" s="1" t="s">
        <v>172</v>
      </c>
      <c r="C64">
        <v>320</v>
      </c>
      <c r="D64">
        <v>30</v>
      </c>
      <c r="F64" s="1" t="s">
        <v>90</v>
      </c>
      <c r="G64" s="13">
        <v>350.43119316255297</v>
      </c>
      <c r="H64" s="13">
        <v>347.76700249399403</v>
      </c>
      <c r="I64" s="13">
        <v>345.24115169899602</v>
      </c>
      <c r="J64" s="13">
        <v>347.64045165692801</v>
      </c>
      <c r="K64" s="13">
        <v>338.264004914103</v>
      </c>
      <c r="L64">
        <v>337.231677814119</v>
      </c>
      <c r="M64">
        <v>334.15670917787497</v>
      </c>
      <c r="N64">
        <v>331.48971323515701</v>
      </c>
    </row>
    <row r="65" spans="2:14" x14ac:dyDescent="0.25">
      <c r="B65" s="1" t="s">
        <v>162</v>
      </c>
      <c r="C65">
        <v>380</v>
      </c>
      <c r="D65">
        <v>20</v>
      </c>
      <c r="F65" s="1" t="s">
        <v>91</v>
      </c>
      <c r="G65" s="13">
        <v>398.39094928638502</v>
      </c>
      <c r="H65" s="13">
        <v>394.44245037806797</v>
      </c>
      <c r="I65" s="13">
        <v>394.91879622133399</v>
      </c>
      <c r="J65" s="13">
        <v>414.117275542524</v>
      </c>
      <c r="K65" s="13">
        <v>382.443881102445</v>
      </c>
      <c r="L65">
        <v>384.37952049093298</v>
      </c>
      <c r="M65">
        <v>370.873930619926</v>
      </c>
      <c r="N65">
        <v>383.102365582152</v>
      </c>
    </row>
    <row r="66" spans="2:14" x14ac:dyDescent="0.25">
      <c r="B66" s="1" t="s">
        <v>164</v>
      </c>
      <c r="C66">
        <v>420</v>
      </c>
      <c r="D66">
        <v>30</v>
      </c>
      <c r="F66" s="1" t="s">
        <v>92</v>
      </c>
      <c r="G66" s="13">
        <v>417.50923855341898</v>
      </c>
      <c r="H66" s="13">
        <v>410.01945813903598</v>
      </c>
      <c r="I66" s="13">
        <v>415.15471869707898</v>
      </c>
      <c r="J66" s="13">
        <v>425.48179265201497</v>
      </c>
      <c r="K66" s="13">
        <v>415.215255783982</v>
      </c>
      <c r="L66">
        <v>421.85419200997899</v>
      </c>
      <c r="M66">
        <v>424.29379503566099</v>
      </c>
      <c r="N66">
        <v>429.12807196267698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B66"/>
  <sheetViews>
    <sheetView workbookViewId="0"/>
  </sheetViews>
  <sheetFormatPr baseColWidth="10" defaultColWidth="9.140625" defaultRowHeight="15" x14ac:dyDescent="0.25"/>
  <cols>
    <col min="1" max="1" width="5.85546875" style="104" customWidth="1"/>
    <col min="2" max="2" width="5.7109375" style="1" customWidth="1"/>
    <col min="3" max="3" width="7.28515625" customWidth="1"/>
    <col min="5" max="5" width="3.5703125" customWidth="1"/>
    <col min="6" max="6" width="13.140625" style="1" customWidth="1"/>
    <col min="14" max="14" width="17.28515625" customWidth="1"/>
  </cols>
  <sheetData>
    <row r="2" spans="1:80" x14ac:dyDescent="0.25">
      <c r="B2" s="1" t="s">
        <v>240</v>
      </c>
      <c r="T2" s="19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</row>
    <row r="3" spans="1:80" x14ac:dyDescent="0.25"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</row>
    <row r="4" spans="1:80" s="1" customFormat="1" x14ac:dyDescent="0.25">
      <c r="A4" s="177"/>
      <c r="C4" s="35" t="s">
        <v>29</v>
      </c>
      <c r="D4" s="35"/>
      <c r="F4" s="35" t="s">
        <v>30</v>
      </c>
      <c r="G4" s="35">
        <v>55</v>
      </c>
      <c r="H4" s="35">
        <v>55</v>
      </c>
      <c r="I4" s="35">
        <v>55</v>
      </c>
      <c r="J4" s="35">
        <v>55</v>
      </c>
      <c r="K4" s="35">
        <v>55</v>
      </c>
      <c r="L4" s="35">
        <v>55</v>
      </c>
      <c r="M4" s="35">
        <v>33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</row>
    <row r="5" spans="1:80" s="1" customFormat="1" ht="15.75" thickBot="1" x14ac:dyDescent="0.3">
      <c r="A5" s="177"/>
      <c r="C5" s="37" t="s">
        <v>0</v>
      </c>
      <c r="D5" s="37" t="s">
        <v>1</v>
      </c>
      <c r="F5" s="37" t="s">
        <v>31</v>
      </c>
      <c r="G5" s="37">
        <v>49.929000000000002</v>
      </c>
      <c r="H5" s="37">
        <v>57.665999999999997</v>
      </c>
      <c r="I5" s="37">
        <v>53.435000000000002</v>
      </c>
      <c r="J5" s="37">
        <v>55.731999999999999</v>
      </c>
      <c r="K5" s="39">
        <v>48.237000000000002</v>
      </c>
      <c r="L5" s="39">
        <v>55.128</v>
      </c>
      <c r="M5" s="39">
        <v>53.314</v>
      </c>
    </row>
    <row r="6" spans="1:80" x14ac:dyDescent="0.25">
      <c r="F6" s="1" t="s">
        <v>32</v>
      </c>
      <c r="G6">
        <v>0.50002726256348196</v>
      </c>
      <c r="H6">
        <v>0.490230361119804</v>
      </c>
      <c r="I6">
        <v>0.37248088988339101</v>
      </c>
      <c r="J6">
        <v>0.48931513929624998</v>
      </c>
      <c r="K6">
        <v>0.85221399868714498</v>
      </c>
      <c r="L6">
        <v>0.67946945310414597</v>
      </c>
      <c r="M6">
        <v>0.66702783057527903</v>
      </c>
    </row>
    <row r="7" spans="1:80" x14ac:dyDescent="0.25">
      <c r="F7" s="1" t="s">
        <v>33</v>
      </c>
      <c r="G7">
        <v>12.959254765651099</v>
      </c>
      <c r="H7">
        <v>9.0503781370122809</v>
      </c>
      <c r="I7">
        <v>9.5249844778217501</v>
      </c>
      <c r="J7">
        <v>8.9860850301472794</v>
      </c>
      <c r="K7">
        <v>5.6977170399347701</v>
      </c>
      <c r="L7">
        <v>3.76772172433347</v>
      </c>
      <c r="M7">
        <v>3.9460312906034298</v>
      </c>
    </row>
    <row r="8" spans="1:80" x14ac:dyDescent="0.25">
      <c r="B8" s="1" t="s">
        <v>130</v>
      </c>
      <c r="C8">
        <v>481.6</v>
      </c>
      <c r="D8">
        <v>44.2</v>
      </c>
      <c r="F8" s="1" t="s">
        <v>34</v>
      </c>
      <c r="G8">
        <v>461.78015226844298</v>
      </c>
      <c r="H8">
        <v>494.10952542880102</v>
      </c>
      <c r="I8">
        <v>474.83776792901898</v>
      </c>
      <c r="J8">
        <v>491.31529644581599</v>
      </c>
      <c r="K8">
        <v>499.25564304130398</v>
      </c>
      <c r="L8">
        <v>480.28105134633802</v>
      </c>
      <c r="M8">
        <v>475.10231521962203</v>
      </c>
    </row>
    <row r="9" spans="1:80" x14ac:dyDescent="0.25">
      <c r="B9" s="1" t="s">
        <v>129</v>
      </c>
      <c r="C9">
        <v>338.2</v>
      </c>
      <c r="D9">
        <v>140</v>
      </c>
      <c r="F9" s="1" t="s">
        <v>35</v>
      </c>
      <c r="G9">
        <v>515.98194626170505</v>
      </c>
      <c r="H9">
        <v>510.11836103169702</v>
      </c>
      <c r="I9">
        <v>499.00556757434998</v>
      </c>
      <c r="J9">
        <v>514.32511251694802</v>
      </c>
      <c r="K9">
        <v>521.29216984263098</v>
      </c>
      <c r="L9">
        <v>540.32386705029705</v>
      </c>
      <c r="M9">
        <v>580.72203139265298</v>
      </c>
    </row>
    <row r="10" spans="1:80" x14ac:dyDescent="0.25">
      <c r="F10" s="1" t="s">
        <v>36</v>
      </c>
      <c r="G10">
        <v>532.42063552803802</v>
      </c>
      <c r="H10">
        <v>493.84021221494697</v>
      </c>
      <c r="I10">
        <v>495.51557312753602</v>
      </c>
      <c r="J10">
        <v>510.59940513829798</v>
      </c>
      <c r="K10">
        <v>526.93879758960895</v>
      </c>
      <c r="L10">
        <v>511.29738797827702</v>
      </c>
      <c r="M10">
        <v>533.08658047544805</v>
      </c>
    </row>
    <row r="11" spans="1:80" x14ac:dyDescent="0.25">
      <c r="B11" s="12" t="s">
        <v>126</v>
      </c>
      <c r="C11" s="4">
        <v>17.399999999999999</v>
      </c>
      <c r="D11" s="4">
        <v>22.1</v>
      </c>
      <c r="E11" s="4"/>
      <c r="F11" s="12" t="s">
        <v>37</v>
      </c>
      <c r="G11" s="3">
        <v>184.59796749769299</v>
      </c>
      <c r="H11" s="3">
        <v>152.137057616883</v>
      </c>
      <c r="I11" s="3">
        <v>149.23877854183601</v>
      </c>
      <c r="J11" s="3">
        <v>173.81305458204</v>
      </c>
      <c r="K11" s="3">
        <v>209.85293275811401</v>
      </c>
      <c r="L11" s="3">
        <v>251.83200921171701</v>
      </c>
      <c r="M11" s="3">
        <v>182.50264439964999</v>
      </c>
    </row>
    <row r="12" spans="1:80" x14ac:dyDescent="0.25">
      <c r="B12" s="12" t="s">
        <v>20</v>
      </c>
      <c r="C12" s="4">
        <v>144</v>
      </c>
      <c r="D12" s="4">
        <v>110.8</v>
      </c>
      <c r="E12" s="4"/>
      <c r="F12" s="12" t="s">
        <v>38</v>
      </c>
      <c r="G12" s="3">
        <v>2515.4869341058902</v>
      </c>
      <c r="H12" s="3">
        <v>1571.8793715890299</v>
      </c>
      <c r="I12" s="3">
        <v>1779.1323384079701</v>
      </c>
      <c r="J12" s="3">
        <v>1590.98686158141</v>
      </c>
      <c r="K12" s="3">
        <v>3315.3105593442201</v>
      </c>
      <c r="L12" s="3">
        <v>1459.9431451887301</v>
      </c>
      <c r="M12" s="3">
        <v>1420.0054197525201</v>
      </c>
    </row>
    <row r="13" spans="1:80" x14ac:dyDescent="0.25">
      <c r="B13" s="12" t="s">
        <v>132</v>
      </c>
      <c r="C13" s="4">
        <v>180000</v>
      </c>
      <c r="D13" s="4">
        <v>1</v>
      </c>
      <c r="E13" s="4"/>
      <c r="F13" s="12" t="s">
        <v>39</v>
      </c>
      <c r="G13" s="4">
        <v>237640.59556481201</v>
      </c>
      <c r="H13" s="4">
        <v>230983.48749029101</v>
      </c>
      <c r="I13" s="4">
        <v>230771.82851797299</v>
      </c>
      <c r="J13" s="4">
        <v>230576.492764152</v>
      </c>
      <c r="K13" s="4">
        <v>205245.45400988701</v>
      </c>
      <c r="L13" s="4">
        <v>244691.61149287099</v>
      </c>
      <c r="M13" s="4">
        <v>243057.589366114</v>
      </c>
      <c r="N13" s="2"/>
    </row>
    <row r="14" spans="1:80" x14ac:dyDescent="0.25">
      <c r="B14" s="12"/>
      <c r="C14" s="4"/>
      <c r="D14" s="4"/>
      <c r="E14" s="4"/>
      <c r="F14" s="12" t="s">
        <v>40</v>
      </c>
      <c r="G14">
        <v>447.88596340789798</v>
      </c>
      <c r="H14">
        <v>119.68335356107301</v>
      </c>
      <c r="I14">
        <v>401.17244206565198</v>
      </c>
      <c r="J14">
        <v>628.50655290737404</v>
      </c>
      <c r="K14">
        <v>192.32426073818701</v>
      </c>
      <c r="L14">
        <v>218.00683478724301</v>
      </c>
      <c r="M14">
        <v>262.073239868065</v>
      </c>
      <c r="N14" s="2"/>
    </row>
    <row r="15" spans="1:80" x14ac:dyDescent="0.25">
      <c r="B15" s="12"/>
      <c r="C15" s="4"/>
      <c r="D15" s="4"/>
      <c r="E15" s="4"/>
      <c r="F15" s="12" t="s">
        <v>41</v>
      </c>
      <c r="G15">
        <v>753.62885311438095</v>
      </c>
      <c r="H15">
        <v>781.35001357112696</v>
      </c>
      <c r="I15">
        <v>632.23085438586395</v>
      </c>
      <c r="J15">
        <v>659.36148387984201</v>
      </c>
      <c r="K15">
        <v>790.82479345087495</v>
      </c>
      <c r="L15">
        <v>679.70791309156004</v>
      </c>
      <c r="M15">
        <v>529.57171992227302</v>
      </c>
      <c r="N15" s="2"/>
    </row>
    <row r="16" spans="1:80" x14ac:dyDescent="0.25">
      <c r="B16" s="12"/>
      <c r="C16" s="4"/>
      <c r="D16" s="4"/>
      <c r="E16" s="4"/>
      <c r="F16" s="12" t="s">
        <v>42</v>
      </c>
      <c r="G16">
        <v>48.579685338044698</v>
      </c>
      <c r="H16">
        <v>49.534044081205501</v>
      </c>
      <c r="I16">
        <v>60.871813233611498</v>
      </c>
      <c r="J16">
        <v>60.660205263400101</v>
      </c>
      <c r="K16">
        <v>39.749253011181899</v>
      </c>
      <c r="L16">
        <v>39.696574861583301</v>
      </c>
      <c r="M16">
        <v>37.932449243171703</v>
      </c>
      <c r="N16" s="2"/>
    </row>
    <row r="17" spans="2:14" x14ac:dyDescent="0.25">
      <c r="B17" s="12" t="s">
        <v>2</v>
      </c>
      <c r="C17" s="4">
        <v>395000</v>
      </c>
      <c r="D17" s="4">
        <v>4260</v>
      </c>
      <c r="E17" s="4"/>
      <c r="F17" s="12" t="s">
        <v>43</v>
      </c>
      <c r="G17" s="106">
        <v>395000</v>
      </c>
      <c r="H17" s="106">
        <v>395000</v>
      </c>
      <c r="I17" s="106">
        <v>395000</v>
      </c>
      <c r="J17" s="106">
        <v>395000</v>
      </c>
      <c r="K17" s="106">
        <v>394721.54073184798</v>
      </c>
      <c r="L17" s="106">
        <v>398978.584436631</v>
      </c>
      <c r="M17" s="106">
        <v>396539.04783460702</v>
      </c>
      <c r="N17" s="2"/>
    </row>
    <row r="18" spans="2:14" x14ac:dyDescent="0.25">
      <c r="B18" s="12"/>
      <c r="C18" s="4"/>
      <c r="D18" s="4"/>
      <c r="E18" s="4"/>
      <c r="F18" s="12" t="s">
        <v>44</v>
      </c>
      <c r="G18">
        <v>392022.39853408001</v>
      </c>
      <c r="H18">
        <v>385821.47461752401</v>
      </c>
      <c r="I18">
        <v>392814.44900522003</v>
      </c>
      <c r="J18">
        <v>390377.25486705999</v>
      </c>
      <c r="K18">
        <v>395000</v>
      </c>
      <c r="L18">
        <v>395000</v>
      </c>
      <c r="M18">
        <v>395000</v>
      </c>
      <c r="N18" s="2"/>
    </row>
    <row r="19" spans="2:14" x14ac:dyDescent="0.25">
      <c r="B19" s="12"/>
      <c r="C19" s="4"/>
      <c r="D19" s="4"/>
      <c r="E19" s="4"/>
      <c r="F19" s="12" t="s">
        <v>45</v>
      </c>
      <c r="G19">
        <v>1.1885440278517501</v>
      </c>
      <c r="H19">
        <v>2.78190591626332</v>
      </c>
      <c r="I19">
        <v>1.6723173069306201</v>
      </c>
      <c r="J19">
        <v>4.0179138129464498</v>
      </c>
      <c r="K19">
        <v>0.68387394475971697</v>
      </c>
      <c r="L19">
        <v>0.43945889267649302</v>
      </c>
      <c r="M19">
        <v>0.83471167807132396</v>
      </c>
    </row>
    <row r="20" spans="2:14" x14ac:dyDescent="0.25">
      <c r="B20" s="12" t="s">
        <v>125</v>
      </c>
      <c r="C20" s="4">
        <v>7</v>
      </c>
      <c r="D20" s="4">
        <v>1.8</v>
      </c>
      <c r="E20" s="4"/>
      <c r="F20" s="12" t="s">
        <v>46</v>
      </c>
      <c r="G20" s="3">
        <v>28.7535177973655</v>
      </c>
      <c r="H20" s="3">
        <v>40.383842271916002</v>
      </c>
      <c r="I20" s="3">
        <v>40.7498710877843</v>
      </c>
      <c r="J20" s="3">
        <v>77.481422865509998</v>
      </c>
      <c r="K20" s="3">
        <v>24.1522995216114</v>
      </c>
      <c r="L20" s="3">
        <v>61.105273824326197</v>
      </c>
      <c r="M20" s="3">
        <v>60.939771364894703</v>
      </c>
    </row>
    <row r="21" spans="2:14" x14ac:dyDescent="0.25">
      <c r="B21" s="12"/>
      <c r="C21" s="4"/>
      <c r="D21" s="4"/>
      <c r="E21" s="4"/>
      <c r="F21" s="12" t="s">
        <v>47</v>
      </c>
      <c r="G21">
        <v>0.57511680533944698</v>
      </c>
      <c r="H21">
        <v>0.804151650132369</v>
      </c>
      <c r="I21">
        <v>0.64520378687459601</v>
      </c>
      <c r="J21">
        <v>0.65729241291606799</v>
      </c>
      <c r="K21">
        <v>0.470274967756104</v>
      </c>
      <c r="L21">
        <v>0.699708587429135</v>
      </c>
      <c r="M21">
        <v>0.49831716643771401</v>
      </c>
    </row>
    <row r="22" spans="2:14" x14ac:dyDescent="0.25">
      <c r="B22" s="12"/>
      <c r="C22" s="4"/>
      <c r="D22" s="4"/>
      <c r="E22" s="4"/>
      <c r="F22" s="12" t="s">
        <v>48</v>
      </c>
      <c r="G22">
        <v>0.94453563541007302</v>
      </c>
      <c r="H22" t="s">
        <v>181</v>
      </c>
      <c r="I22">
        <v>0.89682362474545196</v>
      </c>
      <c r="J22" t="s">
        <v>182</v>
      </c>
      <c r="K22">
        <v>84.065810069715596</v>
      </c>
      <c r="L22" t="s">
        <v>220</v>
      </c>
      <c r="M22" t="s">
        <v>222</v>
      </c>
    </row>
    <row r="23" spans="2:14" x14ac:dyDescent="0.25">
      <c r="B23" s="12"/>
      <c r="C23" s="4"/>
      <c r="D23" s="4"/>
      <c r="E23" s="4"/>
      <c r="F23" s="12" t="s">
        <v>49</v>
      </c>
      <c r="G23">
        <v>0.69074242058338498</v>
      </c>
      <c r="H23">
        <v>0.78942351678701195</v>
      </c>
      <c r="I23">
        <v>0.95986920311340096</v>
      </c>
      <c r="J23">
        <v>0.90227352790211601</v>
      </c>
      <c r="K23">
        <v>11.174839423414999</v>
      </c>
      <c r="L23" t="s">
        <v>221</v>
      </c>
      <c r="M23" t="s">
        <v>223</v>
      </c>
    </row>
    <row r="24" spans="2:14" x14ac:dyDescent="0.25">
      <c r="B24" s="12" t="s">
        <v>128</v>
      </c>
      <c r="C24" s="4">
        <v>323.10000000000002</v>
      </c>
      <c r="D24" s="4">
        <v>82.8</v>
      </c>
      <c r="E24" s="4"/>
      <c r="F24" s="12" t="s">
        <v>50</v>
      </c>
      <c r="G24">
        <v>376.65145823316101</v>
      </c>
      <c r="H24">
        <v>369.72901439422901</v>
      </c>
      <c r="I24">
        <v>373.09409399604402</v>
      </c>
      <c r="J24">
        <v>382.32173867432601</v>
      </c>
      <c r="K24">
        <v>381.05315824694901</v>
      </c>
      <c r="L24">
        <v>386.57118387233697</v>
      </c>
      <c r="M24">
        <v>371.77679971881298</v>
      </c>
    </row>
    <row r="25" spans="2:14" x14ac:dyDescent="0.25">
      <c r="B25" s="12" t="s">
        <v>9</v>
      </c>
      <c r="C25" s="4">
        <v>1193.4000000000001</v>
      </c>
      <c r="D25" s="4">
        <v>141.69999999999999</v>
      </c>
      <c r="E25" s="4"/>
      <c r="F25" s="12" t="s">
        <v>51</v>
      </c>
      <c r="G25">
        <v>1491.9969608988599</v>
      </c>
      <c r="H25">
        <v>1661.8354227004099</v>
      </c>
      <c r="I25">
        <v>1549.33873095282</v>
      </c>
      <c r="J25">
        <v>1558.7887026834301</v>
      </c>
      <c r="K25">
        <v>1568.90069408402</v>
      </c>
      <c r="L25">
        <v>1720.8210174176099</v>
      </c>
      <c r="M25">
        <v>1798.6081394988501</v>
      </c>
    </row>
    <row r="26" spans="2:14" x14ac:dyDescent="0.25">
      <c r="B26" s="12"/>
      <c r="C26" s="4"/>
      <c r="D26" s="4"/>
      <c r="E26" s="4"/>
      <c r="F26" s="12" t="s">
        <v>52</v>
      </c>
      <c r="G26">
        <v>1588.8251516566099</v>
      </c>
      <c r="H26">
        <v>1530.2453056636</v>
      </c>
      <c r="I26">
        <v>1548.88159958857</v>
      </c>
      <c r="J26">
        <v>1591.71682471279</v>
      </c>
      <c r="K26">
        <v>1856.2407621725199</v>
      </c>
      <c r="L26">
        <v>1750.7170069670699</v>
      </c>
      <c r="M26">
        <v>1841.37842523359</v>
      </c>
    </row>
    <row r="27" spans="2:14" x14ac:dyDescent="0.25">
      <c r="B27" s="12"/>
      <c r="C27" s="4"/>
      <c r="D27" s="4"/>
      <c r="E27" s="4"/>
      <c r="F27" s="12" t="s">
        <v>53</v>
      </c>
      <c r="G27">
        <v>1.79269815283381</v>
      </c>
      <c r="H27">
        <v>1.8745463574288701</v>
      </c>
      <c r="I27">
        <v>1.73182611230818</v>
      </c>
      <c r="J27">
        <v>1.9537459256231999</v>
      </c>
      <c r="K27">
        <v>2.49619349504081</v>
      </c>
      <c r="L27">
        <v>1.9944525611369299</v>
      </c>
      <c r="M27">
        <v>2.1316251773857902</v>
      </c>
    </row>
    <row r="28" spans="2:14" x14ac:dyDescent="0.25">
      <c r="B28" s="12" t="s">
        <v>152</v>
      </c>
      <c r="C28" s="4">
        <v>20</v>
      </c>
      <c r="D28" s="4">
        <v>2.1</v>
      </c>
      <c r="E28" s="4"/>
      <c r="F28" s="12" t="s">
        <v>54</v>
      </c>
      <c r="G28" s="3">
        <v>3.8398219752675899</v>
      </c>
      <c r="H28" s="3">
        <v>4.2879986555708802</v>
      </c>
      <c r="I28" s="3">
        <v>4.3840683721112903</v>
      </c>
      <c r="J28" s="3">
        <v>3.9903933635055502</v>
      </c>
      <c r="K28" s="3">
        <v>5.5549903814787696</v>
      </c>
      <c r="L28" s="3">
        <v>4.3533036571664496</v>
      </c>
      <c r="M28" s="3">
        <v>3.5875499700014002</v>
      </c>
    </row>
    <row r="29" spans="2:14" x14ac:dyDescent="0.25">
      <c r="B29" s="12"/>
      <c r="C29" s="4"/>
      <c r="D29" s="4"/>
      <c r="E29" s="4"/>
      <c r="F29" s="12" t="s">
        <v>55</v>
      </c>
      <c r="G29">
        <v>7.8674674107177403</v>
      </c>
      <c r="H29">
        <v>9.4761338012289809</v>
      </c>
      <c r="I29">
        <v>18.261177975666701</v>
      </c>
      <c r="J29">
        <v>10.8900706197276</v>
      </c>
      <c r="K29">
        <v>12.343949118797401</v>
      </c>
      <c r="L29">
        <v>10.681395276352101</v>
      </c>
      <c r="M29">
        <v>9.0643614421387007</v>
      </c>
    </row>
    <row r="30" spans="2:14" x14ac:dyDescent="0.25">
      <c r="B30" s="12"/>
      <c r="C30" s="4"/>
      <c r="D30" s="4"/>
      <c r="E30" s="4"/>
      <c r="F30" s="12" t="s">
        <v>56</v>
      </c>
      <c r="G30">
        <v>7.4612736748263302</v>
      </c>
      <c r="H30">
        <v>9.0305465299329004</v>
      </c>
      <c r="I30">
        <v>9.0944616248446906</v>
      </c>
      <c r="J30">
        <v>10.395839182892001</v>
      </c>
      <c r="K30">
        <v>12.069243664924899</v>
      </c>
      <c r="L30">
        <v>11.687589608100501</v>
      </c>
      <c r="M30">
        <v>9.2061451351563797</v>
      </c>
    </row>
    <row r="31" spans="2:14" x14ac:dyDescent="0.25">
      <c r="B31" s="12"/>
      <c r="C31" s="4"/>
      <c r="D31" s="4"/>
      <c r="E31" s="4"/>
      <c r="F31" s="12" t="s">
        <v>57</v>
      </c>
      <c r="G31">
        <v>5.2235535761041296</v>
      </c>
      <c r="H31">
        <v>8.3321285551871007</v>
      </c>
      <c r="I31">
        <v>6.4433125830892504</v>
      </c>
      <c r="J31">
        <v>5.9366516911962099</v>
      </c>
      <c r="K31">
        <v>23.556622272899599</v>
      </c>
      <c r="L31">
        <v>7.0012483777365997</v>
      </c>
      <c r="M31">
        <v>6.4350437566612504</v>
      </c>
    </row>
    <row r="32" spans="2:14" x14ac:dyDescent="0.25">
      <c r="B32" s="12"/>
      <c r="C32" s="4"/>
      <c r="D32" s="4"/>
      <c r="E32" s="4"/>
      <c r="F32" s="12" t="s">
        <v>58</v>
      </c>
      <c r="G32">
        <v>16.627835060287001</v>
      </c>
      <c r="H32">
        <v>9.7143052509499093</v>
      </c>
      <c r="I32">
        <v>11.6793639046485</v>
      </c>
      <c r="J32">
        <v>9.8960627809963295</v>
      </c>
      <c r="K32">
        <v>6.1463367295675901</v>
      </c>
      <c r="L32">
        <v>4.7051392332381301</v>
      </c>
      <c r="M32">
        <v>4.63554865222196</v>
      </c>
    </row>
    <row r="33" spans="2:13" x14ac:dyDescent="0.25">
      <c r="B33" s="12"/>
      <c r="C33" s="4"/>
      <c r="D33" s="4"/>
      <c r="E33" s="4"/>
      <c r="F33" s="12" t="s">
        <v>59</v>
      </c>
      <c r="G33">
        <v>3.2343068007643501</v>
      </c>
      <c r="H33">
        <v>1.87987162859899</v>
      </c>
      <c r="I33">
        <v>2.2828962344366799</v>
      </c>
      <c r="J33">
        <v>1.86100398493277</v>
      </c>
      <c r="K33">
        <v>1.4712962182037099</v>
      </c>
      <c r="L33">
        <v>1.10861432722945</v>
      </c>
      <c r="M33">
        <v>1.0311543733039199</v>
      </c>
    </row>
    <row r="34" spans="2:13" x14ac:dyDescent="0.25">
      <c r="B34" s="12" t="s">
        <v>170</v>
      </c>
      <c r="C34" s="4">
        <v>5.3</v>
      </c>
      <c r="D34" s="4">
        <v>4.0999999999999996</v>
      </c>
      <c r="E34" s="4"/>
      <c r="F34" s="12" t="s">
        <v>60</v>
      </c>
      <c r="G34" s="3">
        <v>8.9811911759435699</v>
      </c>
      <c r="H34" s="3">
        <v>5.0856704606319596</v>
      </c>
      <c r="I34" s="3">
        <v>5.5579292842184298</v>
      </c>
      <c r="J34" s="3">
        <v>5.6425198447421998</v>
      </c>
      <c r="K34" s="3">
        <v>5.3664191205409404</v>
      </c>
      <c r="L34" s="3">
        <v>5.0087542193749899</v>
      </c>
      <c r="M34" s="3">
        <v>5.0727074058515402</v>
      </c>
    </row>
    <row r="35" spans="2:13" x14ac:dyDescent="0.25">
      <c r="B35" s="12"/>
      <c r="C35" s="4"/>
      <c r="D35" s="4"/>
      <c r="E35" s="4"/>
      <c r="F35" s="12" t="s">
        <v>61</v>
      </c>
      <c r="G35">
        <v>0.12023274958574399</v>
      </c>
      <c r="H35">
        <v>0.13360607683648601</v>
      </c>
      <c r="I35">
        <v>0.13175264419499799</v>
      </c>
      <c r="J35">
        <v>0.16281861744846701</v>
      </c>
      <c r="K35">
        <v>0.120191040692948</v>
      </c>
      <c r="L35">
        <v>0.11914317406163299</v>
      </c>
      <c r="M35">
        <v>8.9153806630622001E-2</v>
      </c>
    </row>
    <row r="36" spans="2:13" x14ac:dyDescent="0.25">
      <c r="B36" s="12" t="s">
        <v>159</v>
      </c>
      <c r="C36" s="4">
        <v>565.29999999999995</v>
      </c>
      <c r="D36" s="4">
        <v>181.3</v>
      </c>
      <c r="E36" s="4"/>
      <c r="F36" s="12" t="s">
        <v>62</v>
      </c>
      <c r="G36">
        <v>631.56691259632805</v>
      </c>
      <c r="H36">
        <v>629.04954269826703</v>
      </c>
      <c r="I36">
        <v>631.716038906319</v>
      </c>
      <c r="J36">
        <v>652.47249181115103</v>
      </c>
      <c r="K36">
        <v>624.07806082004697</v>
      </c>
      <c r="L36">
        <v>637.87307716829696</v>
      </c>
      <c r="M36">
        <v>642.53796581409404</v>
      </c>
    </row>
    <row r="37" spans="2:13" x14ac:dyDescent="0.25">
      <c r="B37" s="12" t="s">
        <v>166</v>
      </c>
      <c r="C37" s="4">
        <v>332.2</v>
      </c>
      <c r="D37" s="4">
        <v>55</v>
      </c>
      <c r="E37" s="4"/>
      <c r="F37" s="12" t="s">
        <v>63</v>
      </c>
      <c r="G37">
        <v>319.57291688125503</v>
      </c>
      <c r="H37">
        <v>309.37054392551801</v>
      </c>
      <c r="I37">
        <v>310.100033112284</v>
      </c>
      <c r="J37">
        <v>315.975257825504</v>
      </c>
      <c r="K37">
        <v>275.64007684763402</v>
      </c>
      <c r="L37">
        <v>291.44623366265199</v>
      </c>
      <c r="M37">
        <v>280.01231784508002</v>
      </c>
    </row>
    <row r="38" spans="2:13" x14ac:dyDescent="0.25">
      <c r="B38" s="12"/>
      <c r="C38" s="4"/>
      <c r="D38" s="4"/>
      <c r="E38" s="4"/>
      <c r="F38" s="12" t="s">
        <v>64</v>
      </c>
      <c r="G38">
        <v>3.0559166669833902</v>
      </c>
      <c r="H38">
        <v>1.38290652023186</v>
      </c>
      <c r="I38">
        <v>9.0037185924338701</v>
      </c>
      <c r="J38">
        <v>2.5932778419698899</v>
      </c>
      <c r="K38">
        <v>6.4018238916541099</v>
      </c>
      <c r="L38">
        <v>6.0901256486316004</v>
      </c>
      <c r="M38">
        <v>1.71867250833429</v>
      </c>
    </row>
    <row r="39" spans="2:13" x14ac:dyDescent="0.25">
      <c r="B39" s="12"/>
      <c r="C39" s="4"/>
      <c r="D39" s="4"/>
      <c r="E39" s="4"/>
      <c r="F39" s="12" t="s">
        <v>65</v>
      </c>
      <c r="G39">
        <v>4.1346942753121001E-2</v>
      </c>
      <c r="H39">
        <v>3.0848524115187001E-2</v>
      </c>
      <c r="I39">
        <v>5.1244600805030002E-2</v>
      </c>
      <c r="J39">
        <v>0.14751038941512301</v>
      </c>
      <c r="K39">
        <v>5.2092812260998003E-2</v>
      </c>
      <c r="L39">
        <v>0.55508170195705797</v>
      </c>
      <c r="M39">
        <v>3.1284249305058E-2</v>
      </c>
    </row>
    <row r="40" spans="2:13" x14ac:dyDescent="0.25">
      <c r="B40" s="12"/>
      <c r="C40" s="4"/>
      <c r="D40" s="4"/>
      <c r="E40" s="4"/>
      <c r="F40" s="12" t="s">
        <v>66</v>
      </c>
      <c r="G40">
        <v>4.7023559743454998E-2</v>
      </c>
      <c r="H40">
        <v>5.1429058666414999E-2</v>
      </c>
      <c r="I40">
        <v>7.4432097657534002E-2</v>
      </c>
      <c r="J40">
        <v>8.5294878418995995E-2</v>
      </c>
      <c r="K40">
        <v>6.3312582935806994E-2</v>
      </c>
      <c r="L40">
        <v>7.7605665793111997E-2</v>
      </c>
      <c r="M40">
        <v>5.3464717986556998E-2</v>
      </c>
    </row>
    <row r="41" spans="2:13" x14ac:dyDescent="0.25">
      <c r="B41" s="12"/>
      <c r="C41" s="4"/>
      <c r="D41" s="4"/>
      <c r="E41" s="4"/>
      <c r="F41" s="12" t="s">
        <v>67</v>
      </c>
      <c r="G41">
        <v>6.1673901385725101</v>
      </c>
      <c r="H41">
        <v>7.9457044848740903</v>
      </c>
      <c r="I41">
        <v>12.4723378487265</v>
      </c>
      <c r="J41">
        <v>8.2808911542164605</v>
      </c>
      <c r="K41">
        <v>9.6436560872147101</v>
      </c>
      <c r="L41">
        <v>8.2248603115736394</v>
      </c>
      <c r="M41">
        <v>36.392014492655697</v>
      </c>
    </row>
    <row r="42" spans="2:13" x14ac:dyDescent="0.25">
      <c r="B42" s="12"/>
      <c r="C42" s="4"/>
      <c r="D42" s="4"/>
      <c r="E42" s="4"/>
      <c r="F42" s="12" t="s">
        <v>68</v>
      </c>
      <c r="G42">
        <v>0.428677713663564</v>
      </c>
      <c r="H42">
        <v>0.25724553721834398</v>
      </c>
      <c r="I42">
        <v>0.42052337931745298</v>
      </c>
      <c r="J42">
        <v>0.19491111335491501</v>
      </c>
      <c r="K42">
        <v>0.23146823067382399</v>
      </c>
      <c r="L42">
        <v>0.21874162316256501</v>
      </c>
      <c r="M42">
        <v>0.77406360495959903</v>
      </c>
    </row>
    <row r="43" spans="2:13" x14ac:dyDescent="0.25">
      <c r="B43" s="12"/>
      <c r="C43" s="4"/>
      <c r="D43" s="4"/>
      <c r="E43" s="4"/>
      <c r="F43" s="12" t="s">
        <v>69</v>
      </c>
      <c r="G43" t="s">
        <v>183</v>
      </c>
      <c r="H43" t="s">
        <v>184</v>
      </c>
      <c r="I43" t="s">
        <v>185</v>
      </c>
      <c r="J43" t="s">
        <v>186</v>
      </c>
      <c r="K43">
        <v>5.4788276775089998E-3</v>
      </c>
      <c r="L43">
        <v>2.1682715868750001E-2</v>
      </c>
      <c r="M43" t="s">
        <v>224</v>
      </c>
    </row>
    <row r="44" spans="2:13" x14ac:dyDescent="0.25">
      <c r="B44" s="12"/>
      <c r="C44" s="4"/>
      <c r="D44" s="4"/>
      <c r="E44" s="4"/>
      <c r="F44" s="12" t="s">
        <v>70</v>
      </c>
      <c r="G44">
        <v>2.51292440884201</v>
      </c>
      <c r="H44">
        <v>2.65338029421167</v>
      </c>
      <c r="I44">
        <v>2.4767158512663898</v>
      </c>
      <c r="J44">
        <v>2.9979099978377701</v>
      </c>
      <c r="K44">
        <v>6.9995649064314698</v>
      </c>
      <c r="L44">
        <v>2.7185589132566301</v>
      </c>
      <c r="M44">
        <v>3.26005747307285</v>
      </c>
    </row>
    <row r="45" spans="2:13" x14ac:dyDescent="0.25">
      <c r="B45" s="12" t="s">
        <v>147</v>
      </c>
      <c r="C45" s="4">
        <v>182.4</v>
      </c>
      <c r="D45" s="4">
        <v>15.7</v>
      </c>
      <c r="E45" s="4"/>
      <c r="F45" s="12" t="s">
        <v>71</v>
      </c>
      <c r="G45">
        <v>193.457412010925</v>
      </c>
      <c r="H45">
        <v>188.33463956772701</v>
      </c>
      <c r="I45">
        <v>187.21674223235601</v>
      </c>
      <c r="J45">
        <v>192.974531289943</v>
      </c>
      <c r="K45">
        <v>179.88027201486901</v>
      </c>
      <c r="L45">
        <v>188.02494517266501</v>
      </c>
      <c r="M45">
        <v>175.76854016697999</v>
      </c>
    </row>
    <row r="46" spans="2:13" x14ac:dyDescent="0.25">
      <c r="B46" s="12" t="s">
        <v>134</v>
      </c>
      <c r="C46" s="4">
        <v>490.8</v>
      </c>
      <c r="D46" s="4">
        <v>40.200000000000003</v>
      </c>
      <c r="E46" s="4"/>
      <c r="F46" s="12" t="s">
        <v>72</v>
      </c>
      <c r="G46">
        <v>567.45875892949903</v>
      </c>
      <c r="H46">
        <v>558.27114477969303</v>
      </c>
      <c r="I46">
        <v>568.17360426578102</v>
      </c>
      <c r="J46">
        <v>575.10774243958394</v>
      </c>
      <c r="K46">
        <v>588.76274841525299</v>
      </c>
      <c r="L46">
        <v>598.43746442577799</v>
      </c>
      <c r="M46">
        <v>573.90167263380499</v>
      </c>
    </row>
    <row r="47" spans="2:13" x14ac:dyDescent="0.25">
      <c r="B47" s="1" t="s">
        <v>154</v>
      </c>
      <c r="C47">
        <v>77.2</v>
      </c>
      <c r="D47">
        <v>6.9</v>
      </c>
      <c r="F47" s="1" t="s">
        <v>73</v>
      </c>
      <c r="G47">
        <v>87.300214099434299</v>
      </c>
      <c r="H47">
        <v>85.949640214182693</v>
      </c>
      <c r="I47">
        <v>87.786671669121802</v>
      </c>
      <c r="J47">
        <v>87.888202593787597</v>
      </c>
      <c r="K47">
        <v>86.302624727890802</v>
      </c>
      <c r="L47">
        <v>87.571179373056196</v>
      </c>
      <c r="M47">
        <v>83.782851327468194</v>
      </c>
    </row>
    <row r="48" spans="2:13" x14ac:dyDescent="0.25">
      <c r="B48" s="1" t="s">
        <v>151</v>
      </c>
      <c r="C48">
        <v>417.7</v>
      </c>
      <c r="D48">
        <v>39.4</v>
      </c>
      <c r="F48" s="1" t="s">
        <v>74</v>
      </c>
      <c r="G48">
        <v>463.395055070117</v>
      </c>
      <c r="H48">
        <v>450.21520813217103</v>
      </c>
      <c r="I48">
        <v>458.896530270288</v>
      </c>
      <c r="J48">
        <v>462.20494523075303</v>
      </c>
      <c r="K48">
        <v>434.143930217925</v>
      </c>
      <c r="L48">
        <v>454.78672818160999</v>
      </c>
      <c r="M48">
        <v>430.309484899621</v>
      </c>
    </row>
    <row r="49" spans="2:13" x14ac:dyDescent="0.25">
      <c r="B49" s="1" t="s">
        <v>157</v>
      </c>
      <c r="C49">
        <v>105.5</v>
      </c>
      <c r="D49">
        <v>12.6</v>
      </c>
      <c r="F49" s="1" t="s">
        <v>75</v>
      </c>
      <c r="G49">
        <v>109.846563562686</v>
      </c>
      <c r="H49">
        <v>102.922077970473</v>
      </c>
      <c r="I49">
        <v>106.219944584426</v>
      </c>
      <c r="J49">
        <v>107.03657815009301</v>
      </c>
      <c r="K49">
        <v>96.770146642710998</v>
      </c>
      <c r="L49">
        <v>102.690444276889</v>
      </c>
      <c r="M49">
        <v>98.9877024484571</v>
      </c>
    </row>
    <row r="50" spans="2:13" x14ac:dyDescent="0.25">
      <c r="B50" s="1" t="s">
        <v>141</v>
      </c>
      <c r="C50">
        <v>22.3</v>
      </c>
      <c r="D50">
        <v>2.7</v>
      </c>
      <c r="F50" s="1" t="s">
        <v>76</v>
      </c>
      <c r="G50">
        <v>23.304711616975499</v>
      </c>
      <c r="H50">
        <v>22.7086989272069</v>
      </c>
      <c r="I50">
        <v>23.292816261361398</v>
      </c>
      <c r="J50">
        <v>22.885730555042201</v>
      </c>
      <c r="K50">
        <v>20.435617568544298</v>
      </c>
      <c r="L50">
        <v>22.2890241848283</v>
      </c>
      <c r="M50">
        <v>21.294712655934202</v>
      </c>
    </row>
    <row r="51" spans="2:13" x14ac:dyDescent="0.25">
      <c r="B51" s="1" t="s">
        <v>143</v>
      </c>
      <c r="C51">
        <v>103</v>
      </c>
      <c r="D51">
        <v>14.2</v>
      </c>
      <c r="F51" s="1" t="s">
        <v>77</v>
      </c>
      <c r="G51">
        <v>111.83955645877001</v>
      </c>
      <c r="H51">
        <v>106.744088856574</v>
      </c>
      <c r="I51">
        <v>107.297898774887</v>
      </c>
      <c r="J51">
        <v>109.12290300363</v>
      </c>
      <c r="K51">
        <v>97.1611899749375</v>
      </c>
      <c r="L51">
        <v>105.031207672294</v>
      </c>
      <c r="M51">
        <v>98.107653896887498</v>
      </c>
    </row>
    <row r="52" spans="2:13" x14ac:dyDescent="0.25">
      <c r="B52" s="1" t="s">
        <v>161</v>
      </c>
      <c r="C52">
        <v>11.7</v>
      </c>
      <c r="D52">
        <v>1.8</v>
      </c>
      <c r="F52" s="1" t="s">
        <v>78</v>
      </c>
      <c r="G52">
        <v>12.905937279355401</v>
      </c>
      <c r="H52">
        <v>12.289631443363101</v>
      </c>
      <c r="I52">
        <v>12.3073131089202</v>
      </c>
      <c r="J52">
        <v>12.461909071206399</v>
      </c>
      <c r="K52">
        <v>10.6903859434577</v>
      </c>
      <c r="L52">
        <v>11.707656163977999</v>
      </c>
      <c r="M52">
        <v>10.906934006737499</v>
      </c>
    </row>
    <row r="53" spans="2:13" x14ac:dyDescent="0.25">
      <c r="F53" s="1" t="s">
        <v>79</v>
      </c>
      <c r="G53">
        <v>67.299311439398906</v>
      </c>
      <c r="H53">
        <v>64.779790255418206</v>
      </c>
      <c r="I53">
        <v>65.2876573690654</v>
      </c>
      <c r="J53">
        <v>65.111012673057104</v>
      </c>
      <c r="K53">
        <v>57.353969352565002</v>
      </c>
      <c r="L53">
        <v>62.875223658834102</v>
      </c>
      <c r="M53">
        <v>58.952126374913</v>
      </c>
    </row>
    <row r="54" spans="2:13" x14ac:dyDescent="0.25">
      <c r="B54" s="1" t="s">
        <v>139</v>
      </c>
      <c r="C54">
        <v>65</v>
      </c>
      <c r="D54">
        <v>10.6</v>
      </c>
      <c r="F54" s="1" t="s">
        <v>80</v>
      </c>
      <c r="G54">
        <v>67.475957481218501</v>
      </c>
      <c r="H54">
        <v>64.977626119150798</v>
      </c>
      <c r="I54">
        <v>65.597612584528207</v>
      </c>
      <c r="J54">
        <v>64.425457552650201</v>
      </c>
      <c r="K54">
        <v>57.524967125846601</v>
      </c>
      <c r="L54">
        <v>62.444599904860297</v>
      </c>
      <c r="M54">
        <v>58.152446022702598</v>
      </c>
    </row>
    <row r="55" spans="2:13" x14ac:dyDescent="0.25">
      <c r="B55" s="1" t="s">
        <v>146</v>
      </c>
      <c r="C55">
        <v>11.8</v>
      </c>
      <c r="D55">
        <v>2.1</v>
      </c>
      <c r="F55" s="1" t="s">
        <v>81</v>
      </c>
      <c r="G55">
        <v>11.8370633371532</v>
      </c>
      <c r="H55">
        <v>11.283300400834801</v>
      </c>
      <c r="I55">
        <v>11.301545088053199</v>
      </c>
      <c r="J55">
        <v>11.3846703188593</v>
      </c>
      <c r="K55">
        <v>9.5944147388397507</v>
      </c>
      <c r="L55">
        <v>10.552977090703401</v>
      </c>
      <c r="M55">
        <v>9.8695318934553296</v>
      </c>
    </row>
    <row r="56" spans="2:13" x14ac:dyDescent="0.25">
      <c r="B56" s="1" t="s">
        <v>140</v>
      </c>
      <c r="C56">
        <v>23.7</v>
      </c>
      <c r="D56">
        <v>4.2</v>
      </c>
      <c r="F56" s="1" t="s">
        <v>82</v>
      </c>
      <c r="G56">
        <v>27.448974576338902</v>
      </c>
      <c r="H56">
        <v>26.2847556487982</v>
      </c>
      <c r="I56">
        <v>26.5901050954993</v>
      </c>
      <c r="J56">
        <v>26.101282413079002</v>
      </c>
      <c r="K56">
        <v>22.2404832009072</v>
      </c>
      <c r="L56">
        <v>24.881972104306598</v>
      </c>
      <c r="M56">
        <v>23.431716306454501</v>
      </c>
    </row>
    <row r="57" spans="2:13" x14ac:dyDescent="0.25">
      <c r="B57" s="1" t="s">
        <v>163</v>
      </c>
      <c r="C57">
        <v>2.9</v>
      </c>
      <c r="D57">
        <v>0.6</v>
      </c>
      <c r="F57" s="1" t="s">
        <v>83</v>
      </c>
      <c r="G57">
        <v>2.8223710033582199</v>
      </c>
      <c r="H57">
        <v>2.7211114783956001</v>
      </c>
      <c r="I57">
        <v>2.76237422590077</v>
      </c>
      <c r="J57">
        <v>2.7097411013084498</v>
      </c>
      <c r="K57">
        <v>2.3329286635898199</v>
      </c>
      <c r="L57">
        <v>2.5092002460889402</v>
      </c>
      <c r="M57">
        <v>2.33674278693739</v>
      </c>
    </row>
    <row r="58" spans="2:13" x14ac:dyDescent="0.25">
      <c r="B58" s="1" t="s">
        <v>167</v>
      </c>
      <c r="C58">
        <v>16</v>
      </c>
      <c r="D58">
        <v>3.2</v>
      </c>
      <c r="F58" s="1" t="s">
        <v>84</v>
      </c>
      <c r="G58">
        <v>14.875757358908601</v>
      </c>
      <c r="H58">
        <v>14.205869982638699</v>
      </c>
      <c r="I58">
        <v>14.3680239373617</v>
      </c>
      <c r="J58">
        <v>14.3852429657658</v>
      </c>
      <c r="K58">
        <v>12.653727770680501</v>
      </c>
      <c r="L58">
        <v>13.6768841550738</v>
      </c>
      <c r="M58">
        <v>12.960026514002299</v>
      </c>
    </row>
    <row r="59" spans="2:13" x14ac:dyDescent="0.25">
      <c r="B59" s="1" t="s">
        <v>149</v>
      </c>
      <c r="C59">
        <v>2.1</v>
      </c>
      <c r="D59">
        <v>0.4</v>
      </c>
      <c r="F59" s="1" t="s">
        <v>85</v>
      </c>
      <c r="G59">
        <v>2.0293899348230102</v>
      </c>
      <c r="H59">
        <v>1.90254371331365</v>
      </c>
      <c r="I59">
        <v>1.9236872823887401</v>
      </c>
      <c r="J59">
        <v>1.90723808583059</v>
      </c>
      <c r="K59">
        <v>1.6473742585636599</v>
      </c>
      <c r="L59">
        <v>1.7686730315391701</v>
      </c>
      <c r="M59">
        <v>1.60861547069615</v>
      </c>
    </row>
    <row r="60" spans="2:13" x14ac:dyDescent="0.25">
      <c r="F60" s="1" t="s">
        <v>86</v>
      </c>
      <c r="G60">
        <v>6.7364421956959006E-2</v>
      </c>
      <c r="H60">
        <v>2.2479639907566001E-2</v>
      </c>
      <c r="I60">
        <v>4.4519702987406998E-2</v>
      </c>
      <c r="J60">
        <v>4.0660732994064003E-2</v>
      </c>
      <c r="K60">
        <v>0.11250844391959</v>
      </c>
      <c r="L60">
        <v>0.117021076588254</v>
      </c>
      <c r="M60">
        <v>6.9150682910520001E-3</v>
      </c>
    </row>
    <row r="61" spans="2:13" x14ac:dyDescent="0.25">
      <c r="F61" s="1" t="s">
        <v>87</v>
      </c>
      <c r="G61">
        <v>1.6609543326767E-2</v>
      </c>
      <c r="H61">
        <v>9.3751068631110004E-3</v>
      </c>
      <c r="I61">
        <v>2.4569140790336001E-2</v>
      </c>
      <c r="J61">
        <v>1.1468835509955E-2</v>
      </c>
      <c r="K61">
        <v>1.0473844773348E-2</v>
      </c>
      <c r="L61">
        <v>8.5200050890650008E-3</v>
      </c>
      <c r="M61">
        <v>4.4005280153080004E-3</v>
      </c>
    </row>
    <row r="62" spans="2:13" x14ac:dyDescent="0.25">
      <c r="F62" s="1" t="s">
        <v>88</v>
      </c>
      <c r="G62">
        <v>0.110680215618519</v>
      </c>
      <c r="H62">
        <v>0.126597738289356</v>
      </c>
      <c r="I62">
        <v>0.12304087988450201</v>
      </c>
      <c r="J62">
        <v>9.7513732611821002E-2</v>
      </c>
      <c r="K62">
        <v>0.12806289436973101</v>
      </c>
      <c r="L62">
        <v>0.12986328320307799</v>
      </c>
      <c r="M62">
        <v>9.1587073721450002E-2</v>
      </c>
    </row>
    <row r="63" spans="2:13" x14ac:dyDescent="0.25">
      <c r="F63" s="1" t="s">
        <v>89</v>
      </c>
      <c r="G63">
        <v>14.574212480903</v>
      </c>
      <c r="H63">
        <v>11.143146165785399</v>
      </c>
      <c r="I63">
        <v>19.807174451931399</v>
      </c>
      <c r="J63">
        <v>20.043875410720801</v>
      </c>
      <c r="K63">
        <v>20.177557279257801</v>
      </c>
      <c r="L63">
        <v>15.059744024338499</v>
      </c>
      <c r="M63">
        <v>34.691484785442498</v>
      </c>
    </row>
    <row r="64" spans="2:13" x14ac:dyDescent="0.25">
      <c r="F64" s="1" t="s">
        <v>90</v>
      </c>
      <c r="G64">
        <v>0.159367410665643</v>
      </c>
      <c r="H64">
        <v>0.11574034147106101</v>
      </c>
      <c r="I64">
        <v>0.111106424597594</v>
      </c>
      <c r="J64">
        <v>0.10593457043992199</v>
      </c>
      <c r="K64">
        <v>0.14084807988838699</v>
      </c>
      <c r="L64">
        <v>0.11422052664021699</v>
      </c>
      <c r="M64">
        <v>0.298698365705032</v>
      </c>
    </row>
    <row r="65" spans="6:13" x14ac:dyDescent="0.25">
      <c r="F65" s="1" t="s">
        <v>91</v>
      </c>
      <c r="G65">
        <v>2.1848783993959602</v>
      </c>
      <c r="H65">
        <v>2.1841538417025501</v>
      </c>
      <c r="I65">
        <v>2.18431029957932</v>
      </c>
      <c r="J65">
        <v>2.1834059252778699</v>
      </c>
      <c r="K65">
        <v>1.8073997342833299</v>
      </c>
      <c r="L65">
        <v>2.0292478507532801</v>
      </c>
      <c r="M65">
        <v>1.86071966193408</v>
      </c>
    </row>
    <row r="66" spans="6:13" x14ac:dyDescent="0.25">
      <c r="F66" s="1" t="s">
        <v>92</v>
      </c>
      <c r="G66">
        <v>1.5339030300280401</v>
      </c>
      <c r="H66">
        <v>1.53000162016464</v>
      </c>
      <c r="I66">
        <v>1.5263098613839401</v>
      </c>
      <c r="J66">
        <v>1.56495745822312</v>
      </c>
      <c r="K66">
        <v>1.4512267680264399</v>
      </c>
      <c r="L66">
        <v>1.63054124023763</v>
      </c>
      <c r="M66">
        <v>1.5195540660173099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W66"/>
  <sheetViews>
    <sheetView workbookViewId="0"/>
  </sheetViews>
  <sheetFormatPr baseColWidth="10" defaultColWidth="9.140625" defaultRowHeight="15" x14ac:dyDescent="0.25"/>
  <cols>
    <col min="1" max="1" width="6" style="104" customWidth="1"/>
    <col min="2" max="2" width="5.42578125" style="1" customWidth="1"/>
    <col min="5" max="5" width="3.7109375" customWidth="1"/>
    <col min="6" max="6" width="12.7109375" style="1" customWidth="1"/>
  </cols>
  <sheetData>
    <row r="2" spans="2:75" x14ac:dyDescent="0.25">
      <c r="B2" s="1" t="s">
        <v>241</v>
      </c>
    </row>
    <row r="3" spans="2:75" x14ac:dyDescent="0.25"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</row>
    <row r="4" spans="2:75" x14ac:dyDescent="0.25">
      <c r="C4" s="35" t="s">
        <v>29</v>
      </c>
      <c r="D4" s="35"/>
      <c r="E4" s="1"/>
      <c r="F4" s="35" t="s">
        <v>30</v>
      </c>
      <c r="G4" s="35">
        <v>55</v>
      </c>
      <c r="H4" s="35">
        <v>55</v>
      </c>
      <c r="I4" s="35">
        <v>55</v>
      </c>
      <c r="J4" s="35">
        <v>55</v>
      </c>
      <c r="K4" s="35">
        <v>55</v>
      </c>
      <c r="L4" s="35">
        <v>55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</row>
    <row r="5" spans="2:75" ht="15.75" thickBot="1" x14ac:dyDescent="0.3">
      <c r="C5" s="37" t="s">
        <v>0</v>
      </c>
      <c r="D5" s="37" t="s">
        <v>1</v>
      </c>
      <c r="E5" s="1"/>
      <c r="F5" s="37" t="s">
        <v>31</v>
      </c>
      <c r="G5" s="37">
        <v>58.029000000000003</v>
      </c>
      <c r="H5" s="37">
        <v>56.337000000000003</v>
      </c>
      <c r="I5" s="37">
        <v>56.941000000000003</v>
      </c>
      <c r="J5" s="37">
        <v>56.578000000000003</v>
      </c>
      <c r="K5" s="39">
        <v>51.863999999999997</v>
      </c>
      <c r="L5" s="39">
        <v>58.271000000000001</v>
      </c>
    </row>
    <row r="6" spans="2:75" x14ac:dyDescent="0.25">
      <c r="F6" s="1" t="s">
        <v>32</v>
      </c>
      <c r="G6" s="14">
        <v>56.181657425368101</v>
      </c>
      <c r="H6" s="14">
        <v>52.978008670677397</v>
      </c>
      <c r="I6" s="14">
        <v>38.855856377221599</v>
      </c>
      <c r="J6" s="14">
        <v>70.933742591271098</v>
      </c>
      <c r="K6" s="3">
        <v>57.8945495116835</v>
      </c>
      <c r="L6">
        <v>39.795851877262798</v>
      </c>
    </row>
    <row r="7" spans="2:75" x14ac:dyDescent="0.25">
      <c r="F7" s="1" t="s">
        <v>33</v>
      </c>
      <c r="G7" s="14">
        <v>61.562227436455103</v>
      </c>
      <c r="H7" s="14">
        <v>52.740128904568799</v>
      </c>
      <c r="I7" s="14">
        <v>37.481612525532299</v>
      </c>
      <c r="J7" s="14">
        <v>63.632974346736198</v>
      </c>
      <c r="K7" s="3">
        <v>64.571597987136897</v>
      </c>
      <c r="L7">
        <v>38.313137738284603</v>
      </c>
    </row>
    <row r="8" spans="2:75" x14ac:dyDescent="0.25">
      <c r="F8" s="1" t="s">
        <v>34</v>
      </c>
      <c r="G8" s="14">
        <v>267.85861645077102</v>
      </c>
      <c r="H8" s="14">
        <v>335.92454311901997</v>
      </c>
      <c r="I8" s="14">
        <v>249.48154315616901</v>
      </c>
      <c r="J8" s="14">
        <v>266.62100928361798</v>
      </c>
      <c r="K8" s="3">
        <v>433.85793811071699</v>
      </c>
      <c r="L8">
        <v>322.89772570132101</v>
      </c>
    </row>
    <row r="9" spans="2:75" x14ac:dyDescent="0.25">
      <c r="B9" s="12" t="s">
        <v>14</v>
      </c>
      <c r="C9" s="4">
        <v>362</v>
      </c>
      <c r="D9" s="4">
        <v>36</v>
      </c>
      <c r="E9" s="4"/>
      <c r="F9" s="12" t="s">
        <v>35</v>
      </c>
      <c r="G9" s="9">
        <v>277.45074312973901</v>
      </c>
      <c r="H9" s="9">
        <v>296.89485145958201</v>
      </c>
      <c r="I9" s="9">
        <v>240.117772224601</v>
      </c>
      <c r="J9" s="9">
        <v>357.49217242503198</v>
      </c>
      <c r="K9" s="3">
        <v>501.50843898732501</v>
      </c>
      <c r="L9" s="3">
        <v>374.559372532586</v>
      </c>
    </row>
    <row r="10" spans="2:75" x14ac:dyDescent="0.25">
      <c r="F10" s="1" t="s">
        <v>36</v>
      </c>
      <c r="G10" s="14">
        <v>301.14312922359397</v>
      </c>
      <c r="H10" s="14">
        <v>311.83388214151398</v>
      </c>
      <c r="I10" s="14">
        <v>252.37094312577099</v>
      </c>
      <c r="J10" s="14">
        <v>371.33434822351802</v>
      </c>
      <c r="K10" s="3">
        <v>511.01854937699198</v>
      </c>
      <c r="L10">
        <v>388.62581271639499</v>
      </c>
    </row>
    <row r="11" spans="2:75" x14ac:dyDescent="0.25">
      <c r="B11" s="1" t="s">
        <v>3</v>
      </c>
      <c r="C11">
        <v>1401</v>
      </c>
      <c r="D11">
        <v>140</v>
      </c>
      <c r="F11" s="1" t="s">
        <v>37</v>
      </c>
      <c r="G11" s="14">
        <v>1954.2933002719501</v>
      </c>
      <c r="H11" s="14">
        <v>1991.92524245309</v>
      </c>
      <c r="I11" s="14">
        <v>1433.4618468377701</v>
      </c>
      <c r="J11" s="14">
        <v>2063.7445696483201</v>
      </c>
      <c r="K11" s="3">
        <v>2827.07306159372</v>
      </c>
      <c r="L11">
        <v>1851.2920513915601</v>
      </c>
    </row>
    <row r="12" spans="2:75" x14ac:dyDescent="0.25">
      <c r="B12" s="1" t="s">
        <v>124</v>
      </c>
      <c r="C12">
        <v>26893.7</v>
      </c>
      <c r="D12">
        <v>1625.4</v>
      </c>
      <c r="F12" s="1" t="s">
        <v>38</v>
      </c>
      <c r="G12" s="14">
        <v>39621.715825694002</v>
      </c>
      <c r="H12" s="14">
        <v>38177.399719512803</v>
      </c>
      <c r="I12" s="14">
        <v>27856.316874691998</v>
      </c>
      <c r="J12" s="14">
        <v>39889.9757492555</v>
      </c>
      <c r="K12" s="3">
        <v>57519.3399331326</v>
      </c>
      <c r="L12">
        <v>35470.023764407502</v>
      </c>
    </row>
    <row r="13" spans="2:75" x14ac:dyDescent="0.25">
      <c r="F13" s="1" t="s">
        <v>39</v>
      </c>
      <c r="G13" s="14">
        <v>119.787935440482</v>
      </c>
      <c r="H13" s="14">
        <v>109.202838920066</v>
      </c>
      <c r="I13" s="14">
        <v>88.199812665931901</v>
      </c>
      <c r="J13" s="14">
        <v>110.329879836809</v>
      </c>
      <c r="K13" s="3">
        <v>213.079833885775</v>
      </c>
      <c r="L13">
        <v>65.380510785423596</v>
      </c>
    </row>
    <row r="14" spans="2:75" x14ac:dyDescent="0.25">
      <c r="B14" s="1" t="s">
        <v>111</v>
      </c>
      <c r="C14">
        <v>407320.6</v>
      </c>
      <c r="D14">
        <v>46026.2</v>
      </c>
      <c r="F14" s="1" t="s">
        <v>40</v>
      </c>
      <c r="G14" s="14">
        <v>427751.30178145401</v>
      </c>
      <c r="H14" s="14">
        <v>466509.047722505</v>
      </c>
      <c r="I14" s="14">
        <v>333397.51598953397</v>
      </c>
      <c r="J14" s="14">
        <v>472815.22890118399</v>
      </c>
      <c r="K14" s="3">
        <v>189766.92378702201</v>
      </c>
      <c r="L14">
        <v>487859.78273208102</v>
      </c>
    </row>
    <row r="15" spans="2:75" x14ac:dyDescent="0.25">
      <c r="F15" s="1" t="s">
        <v>41</v>
      </c>
      <c r="G15" s="14">
        <v>92.766644120042201</v>
      </c>
      <c r="H15" s="14">
        <v>56.936221449558097</v>
      </c>
      <c r="I15" s="14">
        <v>74.584772112390198</v>
      </c>
      <c r="J15" s="14">
        <v>52.707658521714301</v>
      </c>
      <c r="K15" s="3">
        <v>226.96786931390901</v>
      </c>
      <c r="L15">
        <v>149.17599351657699</v>
      </c>
    </row>
    <row r="16" spans="2:75" x14ac:dyDescent="0.25">
      <c r="F16" s="1" t="s">
        <v>42</v>
      </c>
      <c r="G16" s="14">
        <v>338.00809177815302</v>
      </c>
      <c r="H16" s="14">
        <v>383.62137385844602</v>
      </c>
      <c r="I16" s="14">
        <v>337.04535372160001</v>
      </c>
      <c r="J16" s="14">
        <v>356.40585865446798</v>
      </c>
      <c r="K16" s="3">
        <v>512.317131127881</v>
      </c>
      <c r="L16">
        <v>363.925247335655</v>
      </c>
    </row>
    <row r="17" spans="2:12" x14ac:dyDescent="0.25">
      <c r="B17" s="1" t="s">
        <v>122</v>
      </c>
      <c r="C17">
        <v>761</v>
      </c>
      <c r="D17">
        <v>76</v>
      </c>
      <c r="F17" s="1" t="s">
        <v>43</v>
      </c>
      <c r="G17" s="122">
        <v>761</v>
      </c>
      <c r="H17" s="122">
        <v>761</v>
      </c>
      <c r="I17" s="122">
        <v>761</v>
      </c>
      <c r="J17" s="122">
        <v>761</v>
      </c>
      <c r="K17" s="3">
        <v>1143.43909260901</v>
      </c>
      <c r="L17">
        <v>766.91652538983794</v>
      </c>
    </row>
    <row r="18" spans="2:12" x14ac:dyDescent="0.25">
      <c r="F18" s="1" t="s">
        <v>44</v>
      </c>
      <c r="G18" s="14">
        <v>727.22335606583897</v>
      </c>
      <c r="H18" s="14">
        <v>818.99790252367302</v>
      </c>
      <c r="I18" s="14">
        <v>714.88210230873699</v>
      </c>
      <c r="J18" s="14">
        <v>839.67498169724695</v>
      </c>
      <c r="K18" s="125">
        <v>760.99999999999898</v>
      </c>
      <c r="L18" s="106">
        <v>760.99999999999898</v>
      </c>
    </row>
    <row r="19" spans="2:12" x14ac:dyDescent="0.25">
      <c r="F19" s="1" t="s">
        <v>45</v>
      </c>
      <c r="G19" s="14">
        <v>1.8178300666823</v>
      </c>
      <c r="H19" s="14">
        <v>1.5706639791975801</v>
      </c>
      <c r="I19" s="14">
        <v>1.2120092951336401</v>
      </c>
      <c r="J19" s="14">
        <v>1.5388542370348699</v>
      </c>
      <c r="K19" s="3">
        <v>3.32106674948577</v>
      </c>
      <c r="L19">
        <v>1.3937378589515399</v>
      </c>
    </row>
    <row r="20" spans="2:12" x14ac:dyDescent="0.25">
      <c r="B20" s="1" t="s">
        <v>24</v>
      </c>
      <c r="C20">
        <v>297.8</v>
      </c>
      <c r="D20">
        <v>18.8</v>
      </c>
      <c r="F20" s="1" t="s">
        <v>46</v>
      </c>
      <c r="G20" s="14">
        <v>482.29423886723703</v>
      </c>
      <c r="H20" s="14">
        <v>387.188342029767</v>
      </c>
      <c r="I20" s="14">
        <v>298.26830111957003</v>
      </c>
      <c r="J20" s="14">
        <v>467.498930548717</v>
      </c>
      <c r="K20" s="3">
        <v>723.39090582796598</v>
      </c>
      <c r="L20">
        <v>454.13442650811601</v>
      </c>
    </row>
    <row r="21" spans="2:12" x14ac:dyDescent="0.25">
      <c r="B21" s="1" t="s">
        <v>118</v>
      </c>
      <c r="C21">
        <v>21.2</v>
      </c>
      <c r="D21">
        <v>0.6</v>
      </c>
      <c r="F21" s="1" t="s">
        <v>47</v>
      </c>
      <c r="G21" s="14">
        <v>25.981586437581502</v>
      </c>
      <c r="H21" s="14">
        <v>26.557495607795801</v>
      </c>
      <c r="I21" s="14">
        <v>19.473875531147002</v>
      </c>
      <c r="J21" s="14">
        <v>29.223338125075699</v>
      </c>
      <c r="K21" s="3">
        <v>36.8405395149139</v>
      </c>
      <c r="L21">
        <v>24.995409247752299</v>
      </c>
    </row>
    <row r="22" spans="2:12" x14ac:dyDescent="0.25">
      <c r="B22" s="1" t="s">
        <v>99</v>
      </c>
      <c r="C22">
        <v>261.60000000000002</v>
      </c>
      <c r="D22">
        <v>17.8</v>
      </c>
      <c r="F22" s="1" t="s">
        <v>48</v>
      </c>
      <c r="G22" s="14">
        <v>319.00948692979102</v>
      </c>
      <c r="H22" s="14">
        <v>351.89017698040101</v>
      </c>
      <c r="I22" s="14">
        <v>269.90029641206303</v>
      </c>
      <c r="J22" s="14">
        <v>360.94291938804997</v>
      </c>
      <c r="K22" s="3">
        <v>529.00873002698995</v>
      </c>
      <c r="L22">
        <v>320.39132126090101</v>
      </c>
    </row>
    <row r="23" spans="2:12" x14ac:dyDescent="0.25">
      <c r="F23" s="1" t="s">
        <v>49</v>
      </c>
      <c r="G23" s="14">
        <v>323.732079913132</v>
      </c>
      <c r="H23" s="14">
        <v>347.211613759491</v>
      </c>
      <c r="I23" s="14">
        <v>283.25490041600199</v>
      </c>
      <c r="J23" s="14">
        <v>374.42402938040999</v>
      </c>
      <c r="K23" s="3">
        <v>490.83570823095499</v>
      </c>
      <c r="L23">
        <v>316.52974437304198</v>
      </c>
    </row>
    <row r="24" spans="2:12" x14ac:dyDescent="0.25">
      <c r="B24" s="1" t="s">
        <v>15</v>
      </c>
      <c r="C24">
        <v>56.3</v>
      </c>
      <c r="D24">
        <v>7.5</v>
      </c>
      <c r="F24" s="1" t="s">
        <v>50</v>
      </c>
      <c r="G24" s="14">
        <v>56.707266390122498</v>
      </c>
      <c r="H24" s="14">
        <v>69.0469050219629</v>
      </c>
      <c r="I24" s="14">
        <v>53.517004597981497</v>
      </c>
      <c r="J24" s="14">
        <v>69.657241320635904</v>
      </c>
      <c r="K24" s="3">
        <v>89.391015049466404</v>
      </c>
      <c r="L24">
        <v>62.3868182331219</v>
      </c>
    </row>
    <row r="25" spans="2:12" x14ac:dyDescent="0.25">
      <c r="B25" s="1" t="s">
        <v>9</v>
      </c>
      <c r="C25">
        <v>438971.9</v>
      </c>
      <c r="D25">
        <v>17808.900000000001</v>
      </c>
      <c r="F25" s="1" t="s">
        <v>51</v>
      </c>
      <c r="G25" s="14">
        <v>539691.97073840804</v>
      </c>
      <c r="H25" s="14">
        <v>548865.77526582405</v>
      </c>
      <c r="I25" s="14">
        <v>411062.09803469799</v>
      </c>
      <c r="J25" s="14">
        <v>602460.52198173199</v>
      </c>
      <c r="K25" s="3">
        <v>769404.81335539406</v>
      </c>
      <c r="L25">
        <v>550691.89747645997</v>
      </c>
    </row>
    <row r="26" spans="2:12" x14ac:dyDescent="0.25">
      <c r="F26" s="1" t="s">
        <v>52</v>
      </c>
      <c r="G26" s="14">
        <v>486031.57733009098</v>
      </c>
      <c r="H26" s="14">
        <v>530183.02444902295</v>
      </c>
      <c r="I26" s="14">
        <v>402933.98625451402</v>
      </c>
      <c r="J26" s="14">
        <v>589439.48905247205</v>
      </c>
      <c r="K26" s="3">
        <v>563407.87783362402</v>
      </c>
      <c r="L26">
        <v>498056.47770805401</v>
      </c>
    </row>
    <row r="27" spans="2:12" x14ac:dyDescent="0.25">
      <c r="B27" s="1" t="s">
        <v>98</v>
      </c>
      <c r="C27">
        <v>643.1</v>
      </c>
      <c r="D27">
        <v>19.399999999999999</v>
      </c>
      <c r="F27" s="1" t="s">
        <v>53</v>
      </c>
      <c r="G27" s="14">
        <v>772.19257978291603</v>
      </c>
      <c r="H27" s="14">
        <v>771.55713689398306</v>
      </c>
      <c r="I27" s="14">
        <v>580.30310450468903</v>
      </c>
      <c r="J27" s="14">
        <v>872.74313716615995</v>
      </c>
      <c r="K27" s="3">
        <v>1253.4970179428999</v>
      </c>
      <c r="L27">
        <v>862.73712452400696</v>
      </c>
    </row>
    <row r="28" spans="2:12" x14ac:dyDescent="0.25">
      <c r="B28" s="1" t="s">
        <v>18</v>
      </c>
      <c r="C28">
        <v>25680.3</v>
      </c>
      <c r="D28">
        <v>1769.1</v>
      </c>
      <c r="F28" s="1" t="s">
        <v>54</v>
      </c>
      <c r="G28" s="14">
        <v>30690.1668917276</v>
      </c>
      <c r="H28" s="14">
        <v>27438.785267000701</v>
      </c>
      <c r="I28" s="14">
        <v>22762.789494848101</v>
      </c>
      <c r="J28" s="14">
        <v>34118.873031138297</v>
      </c>
      <c r="K28" s="3">
        <v>51449.717221581101</v>
      </c>
      <c r="L28">
        <v>35127.899109259597</v>
      </c>
    </row>
    <row r="29" spans="2:12" x14ac:dyDescent="0.25">
      <c r="B29" s="1" t="s">
        <v>101</v>
      </c>
      <c r="C29">
        <v>22541.9</v>
      </c>
      <c r="D29">
        <v>902.4</v>
      </c>
      <c r="F29" s="1" t="s">
        <v>55</v>
      </c>
      <c r="G29" s="14">
        <v>28379.4041943253</v>
      </c>
      <c r="H29" s="14">
        <v>29414.1456401988</v>
      </c>
      <c r="I29" s="14">
        <v>22846.8951717042</v>
      </c>
      <c r="J29" s="14">
        <v>33257.300256097398</v>
      </c>
      <c r="K29" s="3">
        <v>40662.171812613102</v>
      </c>
      <c r="L29">
        <v>27727.957714864999</v>
      </c>
    </row>
    <row r="30" spans="2:12" x14ac:dyDescent="0.25">
      <c r="F30" s="1" t="s">
        <v>56</v>
      </c>
      <c r="G30" s="14">
        <v>28525.7518554868</v>
      </c>
      <c r="H30" s="14">
        <v>29492.6194114598</v>
      </c>
      <c r="I30" s="14">
        <v>22539.2270983159</v>
      </c>
      <c r="J30" s="14">
        <v>32687.654036308999</v>
      </c>
      <c r="K30" s="3">
        <v>43076.328397566598</v>
      </c>
      <c r="L30">
        <v>29942.838563990699</v>
      </c>
    </row>
    <row r="31" spans="2:12" x14ac:dyDescent="0.25">
      <c r="B31" s="1" t="s">
        <v>120</v>
      </c>
      <c r="C31">
        <v>259.7</v>
      </c>
      <c r="D31">
        <v>31.9</v>
      </c>
      <c r="F31" s="1" t="s">
        <v>57</v>
      </c>
      <c r="G31" s="14">
        <v>372.67356246716503</v>
      </c>
      <c r="H31" s="14">
        <v>326.70373129049699</v>
      </c>
      <c r="I31" s="14">
        <v>254.21418003585799</v>
      </c>
      <c r="J31" s="14">
        <v>381.43183780937397</v>
      </c>
      <c r="K31" s="3">
        <v>568.1945249895</v>
      </c>
      <c r="L31">
        <v>375.15058691432301</v>
      </c>
    </row>
    <row r="32" spans="2:12" x14ac:dyDescent="0.25">
      <c r="B32" s="1" t="s">
        <v>102</v>
      </c>
      <c r="C32">
        <v>9.26</v>
      </c>
      <c r="D32">
        <v>1</v>
      </c>
      <c r="F32" s="1" t="s">
        <v>58</v>
      </c>
      <c r="G32" s="14">
        <v>12.250927051583499</v>
      </c>
      <c r="H32" s="14">
        <v>12.8125867395373</v>
      </c>
      <c r="I32" s="14">
        <v>9.5925411401379392</v>
      </c>
      <c r="J32" s="14">
        <v>13.6290378719932</v>
      </c>
      <c r="K32" s="3">
        <v>17.743644394786699</v>
      </c>
      <c r="L32">
        <v>11.8229628847738</v>
      </c>
    </row>
    <row r="33" spans="2:12" x14ac:dyDescent="0.25">
      <c r="F33" s="1" t="s">
        <v>59</v>
      </c>
      <c r="G33" s="14">
        <v>5.6070358961720199</v>
      </c>
      <c r="H33" s="14">
        <v>7.8919626449413203</v>
      </c>
      <c r="I33" s="14">
        <v>5.5911683834646801</v>
      </c>
      <c r="J33" s="14">
        <v>7.9804199865276999</v>
      </c>
      <c r="K33" s="3">
        <v>11.7501625325924</v>
      </c>
      <c r="L33">
        <v>7.4445350014985801</v>
      </c>
    </row>
    <row r="34" spans="2:12" x14ac:dyDescent="0.25">
      <c r="B34" s="1" t="s">
        <v>4</v>
      </c>
      <c r="C34">
        <v>1055.5999999999999</v>
      </c>
      <c r="D34">
        <v>116.2</v>
      </c>
      <c r="F34" s="1" t="s">
        <v>60</v>
      </c>
      <c r="G34" s="14">
        <v>1801.56210132963</v>
      </c>
      <c r="H34" s="14">
        <v>1719.3747135865101</v>
      </c>
      <c r="I34" s="14">
        <v>1216.4291434633999</v>
      </c>
      <c r="J34" s="14">
        <v>1709.99920043618</v>
      </c>
      <c r="K34" s="3">
        <v>2869.0672932810899</v>
      </c>
      <c r="L34">
        <v>1771.7944134740101</v>
      </c>
    </row>
    <row r="35" spans="2:12" x14ac:dyDescent="0.25">
      <c r="F35" s="1" t="s">
        <v>61</v>
      </c>
      <c r="G35" s="14">
        <v>1.2875018412216801</v>
      </c>
      <c r="H35" s="14">
        <v>1.3909774386326501</v>
      </c>
      <c r="I35" s="14">
        <v>1.02595285296688</v>
      </c>
      <c r="J35" s="14">
        <v>1.2854704843801401</v>
      </c>
      <c r="K35" s="3">
        <v>1.9245368187123999</v>
      </c>
      <c r="L35">
        <v>1.2040903827554901</v>
      </c>
    </row>
    <row r="36" spans="2:12" x14ac:dyDescent="0.25">
      <c r="F36" s="1" t="s">
        <v>62</v>
      </c>
      <c r="G36" s="14">
        <v>8.4489284532275803</v>
      </c>
      <c r="H36" s="14">
        <v>9.2514168793359595</v>
      </c>
      <c r="I36" s="14">
        <v>6.9327297187044898</v>
      </c>
      <c r="J36" s="14">
        <v>9.2416543530182302</v>
      </c>
      <c r="K36" s="3">
        <v>11.9690548169867</v>
      </c>
      <c r="L36">
        <v>8.6154536197157991</v>
      </c>
    </row>
    <row r="37" spans="2:12" x14ac:dyDescent="0.25">
      <c r="F37" s="1" t="s">
        <v>63</v>
      </c>
      <c r="G37" s="14">
        <v>0.95084291269410304</v>
      </c>
      <c r="H37" s="14">
        <v>0.84855384281319401</v>
      </c>
      <c r="I37" s="14">
        <v>0.74035969533631296</v>
      </c>
      <c r="J37" s="14">
        <v>1.0079138759336701</v>
      </c>
      <c r="K37" s="3">
        <v>1.4993070688918599</v>
      </c>
      <c r="L37">
        <v>0.92986588643750401</v>
      </c>
    </row>
    <row r="38" spans="2:12" x14ac:dyDescent="0.25">
      <c r="F38" s="1" t="s">
        <v>64</v>
      </c>
      <c r="G38" s="14">
        <v>14.474193740475201</v>
      </c>
      <c r="H38" s="14">
        <v>16.132503796111202</v>
      </c>
      <c r="I38" s="14">
        <v>15.2131902216769</v>
      </c>
      <c r="J38" s="14">
        <v>20.589753789332502</v>
      </c>
      <c r="K38" s="3">
        <v>28.2086450629855</v>
      </c>
      <c r="L38">
        <v>15.9952639508244</v>
      </c>
    </row>
    <row r="39" spans="2:12" x14ac:dyDescent="0.25">
      <c r="F39" s="1" t="s">
        <v>65</v>
      </c>
      <c r="G39" s="14">
        <v>52.047070472511898</v>
      </c>
      <c r="H39" s="14">
        <v>49.652610180085397</v>
      </c>
      <c r="I39" s="14">
        <v>36.661085904347701</v>
      </c>
      <c r="J39" s="14">
        <v>59.312056712451103</v>
      </c>
      <c r="K39" s="3">
        <v>69.411538664193202</v>
      </c>
      <c r="L39">
        <v>49.732212018921501</v>
      </c>
    </row>
    <row r="40" spans="2:12" x14ac:dyDescent="0.25">
      <c r="B40" s="1" t="s">
        <v>107</v>
      </c>
      <c r="C40">
        <v>65.5</v>
      </c>
      <c r="D40">
        <v>3.7</v>
      </c>
      <c r="F40" s="1" t="s">
        <v>66</v>
      </c>
      <c r="G40" s="14">
        <v>79.782876457369497</v>
      </c>
      <c r="H40" s="14">
        <v>82.263956946364999</v>
      </c>
      <c r="I40" s="14">
        <v>61.641253876012598</v>
      </c>
      <c r="J40" s="14">
        <v>91.114970872810702</v>
      </c>
      <c r="K40" s="3">
        <v>122.21963412263599</v>
      </c>
      <c r="L40">
        <v>83.884141572424298</v>
      </c>
    </row>
    <row r="41" spans="2:12" x14ac:dyDescent="0.25">
      <c r="B41" s="1" t="s">
        <v>114</v>
      </c>
      <c r="C41">
        <v>183.4</v>
      </c>
      <c r="D41">
        <v>18.3</v>
      </c>
      <c r="F41" s="1" t="s">
        <v>67</v>
      </c>
      <c r="G41" s="14">
        <v>249.08073133509799</v>
      </c>
      <c r="H41" s="14">
        <v>259.40111541483799</v>
      </c>
      <c r="I41" s="14">
        <v>190.094932126049</v>
      </c>
      <c r="J41" s="14">
        <v>272.86035590312702</v>
      </c>
      <c r="K41" s="3">
        <v>359.37892284497701</v>
      </c>
      <c r="L41">
        <v>250.45382788099499</v>
      </c>
    </row>
    <row r="42" spans="2:12" x14ac:dyDescent="0.25">
      <c r="B42" s="1" t="s">
        <v>112</v>
      </c>
      <c r="C42">
        <v>92.6</v>
      </c>
      <c r="D42">
        <v>15.3</v>
      </c>
      <c r="F42" s="1" t="s">
        <v>68</v>
      </c>
      <c r="G42" s="14">
        <v>118.19029262587</v>
      </c>
      <c r="H42" s="14">
        <v>147.25456357175199</v>
      </c>
      <c r="I42" s="14">
        <v>88.755632309690597</v>
      </c>
      <c r="J42" s="14">
        <v>137.99461961632599</v>
      </c>
      <c r="K42" s="3">
        <v>176.210920827118</v>
      </c>
      <c r="L42">
        <v>110.730762754422</v>
      </c>
    </row>
    <row r="43" spans="2:12" x14ac:dyDescent="0.25">
      <c r="F43" s="1" t="s">
        <v>69</v>
      </c>
      <c r="G43" s="14">
        <v>0.340769026265905</v>
      </c>
      <c r="H43" s="14">
        <v>0.19420470141095</v>
      </c>
      <c r="I43" s="14">
        <v>0.18892617874315401</v>
      </c>
      <c r="J43" s="14">
        <v>0.212600127961979</v>
      </c>
      <c r="K43" s="3">
        <v>0.251954417599493</v>
      </c>
      <c r="L43">
        <v>0.17213490659662301</v>
      </c>
    </row>
    <row r="44" spans="2:12" x14ac:dyDescent="0.25">
      <c r="B44" s="1" t="s">
        <v>95</v>
      </c>
      <c r="C44">
        <v>252.8</v>
      </c>
      <c r="D44">
        <v>18.100000000000001</v>
      </c>
      <c r="F44" s="1" t="s">
        <v>70</v>
      </c>
      <c r="G44" s="14">
        <v>314.52438640015799</v>
      </c>
      <c r="H44" s="14">
        <v>320.883173245894</v>
      </c>
      <c r="I44" s="14">
        <v>232.858205941704</v>
      </c>
      <c r="J44" s="14">
        <v>367.98172570652599</v>
      </c>
      <c r="K44" s="3">
        <v>452.94059073067598</v>
      </c>
      <c r="L44">
        <v>299.005268394822</v>
      </c>
    </row>
    <row r="45" spans="2:12" x14ac:dyDescent="0.25">
      <c r="F45" s="1" t="s">
        <v>71</v>
      </c>
      <c r="G45" s="14">
        <v>2.9986754072561301</v>
      </c>
      <c r="H45" s="14">
        <v>2.2596884927234102</v>
      </c>
      <c r="I45" s="14">
        <v>2.3265714345576298</v>
      </c>
      <c r="J45" s="14">
        <v>2.30048780034218</v>
      </c>
      <c r="K45" s="3">
        <v>3.1564347325111402</v>
      </c>
      <c r="L45">
        <v>1.6288403000690801</v>
      </c>
    </row>
    <row r="46" spans="2:12" x14ac:dyDescent="0.25">
      <c r="F46" s="1" t="s">
        <v>72</v>
      </c>
      <c r="G46" s="14">
        <v>3.0970821401462598</v>
      </c>
      <c r="H46" s="14">
        <v>2.6221913048488599</v>
      </c>
      <c r="I46" s="14">
        <v>4.0660021805353797</v>
      </c>
      <c r="J46" s="14">
        <v>4.08461433958876</v>
      </c>
      <c r="K46" s="3">
        <v>3.8331597564823601</v>
      </c>
      <c r="L46">
        <v>2.7021258566745998</v>
      </c>
    </row>
    <row r="47" spans="2:12" x14ac:dyDescent="0.25">
      <c r="F47" s="1" t="s">
        <v>73</v>
      </c>
      <c r="G47" s="14">
        <v>0.23229759521566701</v>
      </c>
      <c r="H47" s="14">
        <v>0.21145632415690699</v>
      </c>
      <c r="I47" s="14">
        <v>0.407406828083338</v>
      </c>
      <c r="J47" s="14">
        <v>0.39215771763979801</v>
      </c>
      <c r="K47" s="3">
        <v>0.346263982032321</v>
      </c>
      <c r="L47">
        <v>0.261488222761599</v>
      </c>
    </row>
    <row r="48" spans="2:12" x14ac:dyDescent="0.25">
      <c r="F48" s="1" t="s">
        <v>74</v>
      </c>
      <c r="G48" s="14">
        <v>1.13067244304885</v>
      </c>
      <c r="H48" s="14">
        <v>0.93301100771253198</v>
      </c>
      <c r="I48" s="14">
        <v>1.71010870302607</v>
      </c>
      <c r="J48" s="14">
        <v>1.7185121523606099</v>
      </c>
      <c r="K48" s="3">
        <v>1.76084933671166</v>
      </c>
      <c r="L48">
        <v>0.96856536346071398</v>
      </c>
    </row>
    <row r="49" spans="2:12" x14ac:dyDescent="0.25">
      <c r="F49" s="1" t="s">
        <v>75</v>
      </c>
      <c r="G49" s="14">
        <v>0.223898387053413</v>
      </c>
      <c r="H49" s="14">
        <v>0.234753503953368</v>
      </c>
      <c r="I49" s="14">
        <v>0.36958708986701699</v>
      </c>
      <c r="J49" s="14">
        <v>0.30281211749439002</v>
      </c>
      <c r="K49" s="3">
        <v>0.41180909480545003</v>
      </c>
      <c r="L49">
        <v>0.26611342877926902</v>
      </c>
    </row>
    <row r="50" spans="2:12" x14ac:dyDescent="0.25">
      <c r="F50" s="1" t="s">
        <v>76</v>
      </c>
      <c r="G50" s="14">
        <v>0.207949642981413</v>
      </c>
      <c r="H50" s="14">
        <v>0.18911427364306799</v>
      </c>
      <c r="I50" s="14">
        <v>0.23442985738054301</v>
      </c>
      <c r="J50" s="14">
        <v>0.40664704464588203</v>
      </c>
      <c r="K50" s="3">
        <v>0.31966289527639802</v>
      </c>
      <c r="L50">
        <v>0.188039372359774</v>
      </c>
    </row>
    <row r="51" spans="2:12" x14ac:dyDescent="0.25">
      <c r="F51" s="1" t="s">
        <v>77</v>
      </c>
      <c r="G51" s="14">
        <v>0.35506479010347802</v>
      </c>
      <c r="H51" s="14">
        <v>0.341227122778613</v>
      </c>
      <c r="I51" s="14">
        <v>0.33794296191219703</v>
      </c>
      <c r="J51" s="14">
        <v>0.53943707113041295</v>
      </c>
      <c r="K51" s="3">
        <v>0.54026150004154405</v>
      </c>
      <c r="L51">
        <v>0.355923033731254</v>
      </c>
    </row>
    <row r="52" spans="2:12" x14ac:dyDescent="0.25">
      <c r="F52" s="1" t="s">
        <v>78</v>
      </c>
      <c r="G52" s="14">
        <v>0.62208834849536798</v>
      </c>
      <c r="H52" s="14">
        <v>0.47082158140270403</v>
      </c>
      <c r="I52" s="14">
        <v>0.228024681360147</v>
      </c>
      <c r="J52" s="14">
        <v>0.32877552640607299</v>
      </c>
      <c r="K52" s="3">
        <v>0.544852685798629</v>
      </c>
      <c r="L52">
        <v>0.24925781137589001</v>
      </c>
    </row>
    <row r="53" spans="2:12" x14ac:dyDescent="0.25">
      <c r="F53" s="1" t="s">
        <v>79</v>
      </c>
      <c r="G53" s="14">
        <v>0.21620816418855901</v>
      </c>
      <c r="H53" s="14">
        <v>0.213025806422107</v>
      </c>
      <c r="I53" s="14">
        <v>0.17775021547265599</v>
      </c>
      <c r="J53" s="14">
        <v>0.18585660926382</v>
      </c>
      <c r="K53" s="3">
        <v>0.41686574004554</v>
      </c>
      <c r="L53">
        <v>0.20288584415314201</v>
      </c>
    </row>
    <row r="54" spans="2:12" x14ac:dyDescent="0.25">
      <c r="F54" s="1" t="s">
        <v>80</v>
      </c>
      <c r="G54" s="14">
        <v>0.20624730182244699</v>
      </c>
      <c r="H54" s="14">
        <v>0.179166099840191</v>
      </c>
      <c r="I54" s="14">
        <v>0.14158523689833899</v>
      </c>
      <c r="J54" s="14">
        <v>0.19573607591481601</v>
      </c>
      <c r="K54" s="3">
        <v>0.38935674851909502</v>
      </c>
      <c r="L54">
        <v>0.197524639597288</v>
      </c>
    </row>
    <row r="55" spans="2:12" x14ac:dyDescent="0.25">
      <c r="F55" s="1" t="s">
        <v>81</v>
      </c>
      <c r="G55" s="14">
        <v>3.0777060841690001E-2</v>
      </c>
      <c r="H55" s="14">
        <v>2.8110420145678001E-2</v>
      </c>
      <c r="I55" s="14">
        <v>2.9077324034403999E-2</v>
      </c>
      <c r="J55" s="14">
        <v>3.8371269334893002E-2</v>
      </c>
      <c r="K55" s="3">
        <v>6.3698110246098005E-2</v>
      </c>
      <c r="L55">
        <v>3.6318245330759003E-2</v>
      </c>
    </row>
    <row r="56" spans="2:12" x14ac:dyDescent="0.25">
      <c r="F56" s="1" t="s">
        <v>82</v>
      </c>
      <c r="G56" s="14">
        <v>8.6045510933846006E-2</v>
      </c>
      <c r="H56" s="14">
        <v>6.5089613493455004E-2</v>
      </c>
      <c r="I56" s="14">
        <v>7.1914551311138997E-2</v>
      </c>
      <c r="J56" s="14">
        <v>8.9641947084742005E-2</v>
      </c>
      <c r="K56" s="3">
        <v>0.165956575716495</v>
      </c>
      <c r="L56">
        <v>7.8928233698460998E-2</v>
      </c>
    </row>
    <row r="57" spans="2:12" x14ac:dyDescent="0.25">
      <c r="F57" s="1" t="s">
        <v>83</v>
      </c>
      <c r="G57" s="14">
        <v>1.3601947390934999E-2</v>
      </c>
      <c r="H57" s="14">
        <v>1.2266070195767E-2</v>
      </c>
      <c r="I57" s="14">
        <v>9.3419281668630002E-3</v>
      </c>
      <c r="J57" s="14">
        <v>1.2272622163474E-2</v>
      </c>
      <c r="K57" s="3">
        <v>2.3790769596785999E-2</v>
      </c>
      <c r="L57">
        <v>1.2467346768249E-2</v>
      </c>
    </row>
    <row r="58" spans="2:12" x14ac:dyDescent="0.25">
      <c r="F58" s="1" t="s">
        <v>84</v>
      </c>
      <c r="G58" s="14">
        <v>5.8795418982159002E-2</v>
      </c>
      <c r="H58" s="14">
        <v>6.8038400609248997E-2</v>
      </c>
      <c r="I58" s="14">
        <v>7.8952411861408001E-2</v>
      </c>
      <c r="J58" s="14">
        <v>8.5572139701001998E-2</v>
      </c>
      <c r="K58" s="3">
        <v>0.152763398399616</v>
      </c>
      <c r="L58">
        <v>7.1625932690840999E-2</v>
      </c>
    </row>
    <row r="59" spans="2:12" x14ac:dyDescent="0.25">
      <c r="F59" s="1" t="s">
        <v>85</v>
      </c>
      <c r="G59" s="14">
        <v>1.3345739692941999E-2</v>
      </c>
      <c r="H59" s="14">
        <v>5.1896808677276002E-2</v>
      </c>
      <c r="I59" s="14">
        <v>1.2120552986366001E-2</v>
      </c>
      <c r="J59" s="14">
        <v>1.312858492985E-2</v>
      </c>
      <c r="K59" s="3">
        <v>2.2306614803073999E-2</v>
      </c>
      <c r="L59">
        <v>1.0173770208860001E-2</v>
      </c>
    </row>
    <row r="60" spans="2:12" x14ac:dyDescent="0.25">
      <c r="F60" s="1" t="s">
        <v>86</v>
      </c>
      <c r="G60" s="14">
        <v>0.39445657341339602</v>
      </c>
      <c r="H60" s="14">
        <v>0.40871782330594703</v>
      </c>
      <c r="I60" s="14">
        <v>0.41367243717424002</v>
      </c>
      <c r="J60" s="14">
        <v>0.44135251864637498</v>
      </c>
      <c r="K60" s="3">
        <v>0.70587503979583599</v>
      </c>
      <c r="L60">
        <v>0.38878176047838098</v>
      </c>
    </row>
    <row r="61" spans="2:12" x14ac:dyDescent="0.25">
      <c r="F61" s="1" t="s">
        <v>87</v>
      </c>
      <c r="G61" s="14">
        <v>6.6382044253085901</v>
      </c>
      <c r="H61" s="14">
        <v>6.2970916036400402</v>
      </c>
      <c r="I61" s="14">
        <v>5.7870736184383098</v>
      </c>
      <c r="J61" s="14">
        <v>8.2883231608460601</v>
      </c>
      <c r="K61" s="3">
        <v>10.941269290051601</v>
      </c>
      <c r="L61">
        <v>7.2696062165868698</v>
      </c>
    </row>
    <row r="62" spans="2:12" x14ac:dyDescent="0.25">
      <c r="F62" s="1" t="s">
        <v>88</v>
      </c>
      <c r="G62" s="14">
        <v>1109.30867551493</v>
      </c>
      <c r="H62" s="14">
        <v>1032.55316329321</v>
      </c>
      <c r="I62" s="14">
        <v>800.35371238452205</v>
      </c>
      <c r="J62" s="14">
        <v>1244.0651125606601</v>
      </c>
      <c r="K62" s="3">
        <v>1992.93662608814</v>
      </c>
      <c r="L62">
        <v>1337.1730743625401</v>
      </c>
    </row>
    <row r="63" spans="2:12" x14ac:dyDescent="0.25">
      <c r="B63" s="1" t="s">
        <v>109</v>
      </c>
      <c r="C63">
        <v>91.1</v>
      </c>
      <c r="D63">
        <v>7.7</v>
      </c>
      <c r="F63" s="1" t="s">
        <v>89</v>
      </c>
      <c r="G63" s="14">
        <v>118.064872797866</v>
      </c>
      <c r="H63" s="14">
        <v>121.18887594351401</v>
      </c>
      <c r="I63" s="14">
        <v>87.714304176393398</v>
      </c>
      <c r="J63" s="14">
        <v>124.89029289173099</v>
      </c>
      <c r="K63" s="3">
        <v>155.56423706709501</v>
      </c>
      <c r="L63">
        <v>110.664521194915</v>
      </c>
    </row>
    <row r="64" spans="2:12" x14ac:dyDescent="0.25">
      <c r="B64" s="1" t="s">
        <v>96</v>
      </c>
      <c r="C64">
        <v>119.6</v>
      </c>
      <c r="D64">
        <v>16.600000000000001</v>
      </c>
      <c r="F64" s="1" t="s">
        <v>90</v>
      </c>
      <c r="G64" s="14">
        <v>165.65309770630299</v>
      </c>
      <c r="H64" s="14">
        <v>165.19395036172199</v>
      </c>
      <c r="I64" s="14">
        <v>114.954806404528</v>
      </c>
      <c r="J64" s="14">
        <v>170.92228599736299</v>
      </c>
      <c r="K64" s="3">
        <v>214.59403235222001</v>
      </c>
      <c r="L64">
        <v>142.009237458835</v>
      </c>
    </row>
    <row r="65" spans="6:12" x14ac:dyDescent="0.25">
      <c r="F65" s="1" t="s">
        <v>91</v>
      </c>
      <c r="G65" s="14">
        <v>1.38050333785424</v>
      </c>
      <c r="H65" s="14">
        <v>1.1657713764747399</v>
      </c>
      <c r="I65" s="14">
        <v>1.18325438907137</v>
      </c>
      <c r="J65" s="14">
        <v>1.50567939944805</v>
      </c>
      <c r="K65" s="3">
        <v>1.5504043798896601</v>
      </c>
      <c r="L65">
        <v>1.25225156919442</v>
      </c>
    </row>
    <row r="66" spans="6:12" x14ac:dyDescent="0.25">
      <c r="F66" s="1" t="s">
        <v>92</v>
      </c>
      <c r="G66" s="14">
        <v>3.25381958385328</v>
      </c>
      <c r="H66" s="14">
        <v>3.56516935662725</v>
      </c>
      <c r="I66" s="14">
        <v>3.13382976509339</v>
      </c>
      <c r="J66" s="14">
        <v>3.6489038836338499</v>
      </c>
      <c r="K66" s="3">
        <v>6.1232897052012802</v>
      </c>
      <c r="L66">
        <v>5.4190132768700803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BW66"/>
  <sheetViews>
    <sheetView workbookViewId="0"/>
  </sheetViews>
  <sheetFormatPr baseColWidth="10" defaultColWidth="9.140625" defaultRowHeight="15" x14ac:dyDescent="0.25"/>
  <cols>
    <col min="1" max="1" width="4.7109375" style="104" customWidth="1"/>
    <col min="2" max="2" width="8.85546875" style="1"/>
    <col min="3" max="3" width="7.42578125" customWidth="1"/>
    <col min="5" max="5" width="3.85546875" customWidth="1"/>
    <col min="6" max="6" width="13.140625" style="1" customWidth="1"/>
    <col min="7" max="8" width="9.5703125" style="32" bestFit="1" customWidth="1"/>
  </cols>
  <sheetData>
    <row r="2" spans="1:75" x14ac:dyDescent="0.25">
      <c r="B2" s="1" t="s">
        <v>254</v>
      </c>
      <c r="G2" s="33"/>
      <c r="H2" s="33"/>
      <c r="I2" s="16"/>
      <c r="J2" s="16"/>
    </row>
    <row r="4" spans="1:75" s="1" customFormat="1" x14ac:dyDescent="0.25">
      <c r="A4" s="177"/>
      <c r="C4" s="35" t="s">
        <v>29</v>
      </c>
      <c r="D4" s="35"/>
      <c r="F4" s="35" t="s">
        <v>30</v>
      </c>
      <c r="G4" s="43">
        <v>55</v>
      </c>
      <c r="H4" s="43">
        <v>55</v>
      </c>
    </row>
    <row r="5" spans="1:75" s="1" customFormat="1" ht="15.75" thickBot="1" x14ac:dyDescent="0.3">
      <c r="A5" s="177"/>
      <c r="C5" s="37" t="s">
        <v>0</v>
      </c>
      <c r="D5" s="37" t="s">
        <v>1</v>
      </c>
      <c r="F5" s="37" t="s">
        <v>31</v>
      </c>
      <c r="G5" s="44">
        <v>51.863</v>
      </c>
      <c r="H5" s="44">
        <v>55.973999999999997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</row>
    <row r="6" spans="1:75" x14ac:dyDescent="0.25">
      <c r="B6" s="1" t="s">
        <v>106</v>
      </c>
      <c r="F6" s="38" t="s">
        <v>32</v>
      </c>
      <c r="G6" s="33">
        <v>4.2508958811943396</v>
      </c>
      <c r="H6" s="33">
        <v>4.0795035556789401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7" spans="1:75" x14ac:dyDescent="0.25">
      <c r="B7" s="1" t="s">
        <v>94</v>
      </c>
      <c r="F7" s="38" t="s">
        <v>33</v>
      </c>
      <c r="G7" s="33">
        <v>8.0124788890728507</v>
      </c>
      <c r="H7" s="33">
        <v>5.3296945004677596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</row>
    <row r="8" spans="1:75" x14ac:dyDescent="0.25">
      <c r="B8" s="1" t="s">
        <v>16</v>
      </c>
      <c r="F8" s="38" t="s">
        <v>34</v>
      </c>
      <c r="G8" s="33">
        <v>307.158559975309</v>
      </c>
      <c r="H8" s="33">
        <v>377.33089013519901</v>
      </c>
      <c r="N8" s="16"/>
      <c r="O8" s="16"/>
      <c r="P8" s="16"/>
    </row>
    <row r="9" spans="1:75" x14ac:dyDescent="0.25">
      <c r="B9" s="1" t="s">
        <v>14</v>
      </c>
      <c r="F9" s="38" t="s">
        <v>35</v>
      </c>
      <c r="G9" s="33">
        <v>5832.6030438390299</v>
      </c>
      <c r="H9" s="33">
        <v>5735.1422924419503</v>
      </c>
      <c r="N9" s="16"/>
      <c r="O9" s="16"/>
      <c r="P9" s="16"/>
    </row>
    <row r="10" spans="1:75" x14ac:dyDescent="0.25">
      <c r="F10" s="38" t="s">
        <v>36</v>
      </c>
      <c r="G10" s="33">
        <v>6556.82129796151</v>
      </c>
      <c r="H10" s="33">
        <v>5882.4004072032403</v>
      </c>
    </row>
    <row r="11" spans="1:75" x14ac:dyDescent="0.25">
      <c r="B11" s="1" t="s">
        <v>3</v>
      </c>
      <c r="C11">
        <v>3916</v>
      </c>
      <c r="D11">
        <v>264</v>
      </c>
      <c r="F11" s="38" t="s">
        <v>37</v>
      </c>
      <c r="G11" s="33">
        <v>5570.51949984364</v>
      </c>
      <c r="H11" s="33">
        <v>5047.8933613408399</v>
      </c>
    </row>
    <row r="12" spans="1:75" x14ac:dyDescent="0.25">
      <c r="B12" s="1" t="s">
        <v>124</v>
      </c>
      <c r="C12">
        <v>10424</v>
      </c>
      <c r="D12">
        <v>560</v>
      </c>
      <c r="F12" s="38" t="s">
        <v>38</v>
      </c>
      <c r="G12" s="33">
        <v>22993.311477824402</v>
      </c>
      <c r="H12" s="33">
        <v>15505.4726864433</v>
      </c>
    </row>
    <row r="13" spans="1:75" x14ac:dyDescent="0.25">
      <c r="B13" s="12" t="s">
        <v>28</v>
      </c>
      <c r="F13" s="38" t="s">
        <v>39</v>
      </c>
      <c r="G13" s="33">
        <v>280.54329271437598</v>
      </c>
      <c r="H13" s="33">
        <v>161.40008297898601</v>
      </c>
    </row>
    <row r="14" spans="1:75" x14ac:dyDescent="0.25">
      <c r="B14" s="1" t="s">
        <v>123</v>
      </c>
      <c r="F14" s="38" t="s">
        <v>40</v>
      </c>
      <c r="G14" s="33">
        <v>296.23077515620002</v>
      </c>
      <c r="H14" s="33">
        <v>360.02431817747203</v>
      </c>
    </row>
    <row r="15" spans="1:75" x14ac:dyDescent="0.25">
      <c r="B15" s="1" t="s">
        <v>97</v>
      </c>
      <c r="F15" s="38" t="s">
        <v>41</v>
      </c>
      <c r="G15" s="33" t="s">
        <v>219</v>
      </c>
      <c r="H15" s="33">
        <v>93.492359384261107</v>
      </c>
    </row>
    <row r="16" spans="1:75" x14ac:dyDescent="0.25">
      <c r="B16" s="1" t="s">
        <v>105</v>
      </c>
      <c r="C16">
        <v>374</v>
      </c>
      <c r="D16">
        <v>83</v>
      </c>
      <c r="F16" s="38" t="s">
        <v>42</v>
      </c>
      <c r="G16" s="33">
        <v>550.95708032465404</v>
      </c>
      <c r="H16" s="33">
        <v>535.84517670651701</v>
      </c>
    </row>
    <row r="17" spans="2:8" x14ac:dyDescent="0.25">
      <c r="B17" s="1" t="s">
        <v>122</v>
      </c>
      <c r="C17">
        <v>1572</v>
      </c>
      <c r="D17">
        <v>71</v>
      </c>
      <c r="F17" s="38" t="s">
        <v>43</v>
      </c>
      <c r="G17" s="33">
        <v>1978.6253471776799</v>
      </c>
      <c r="H17" s="33">
        <v>1752.0552045606701</v>
      </c>
    </row>
    <row r="18" spans="2:8" x14ac:dyDescent="0.25">
      <c r="F18" s="38" t="s">
        <v>44</v>
      </c>
      <c r="G18" s="126">
        <v>1572</v>
      </c>
      <c r="H18" s="126">
        <v>1572</v>
      </c>
    </row>
    <row r="19" spans="2:8" x14ac:dyDescent="0.25">
      <c r="B19" s="1" t="s">
        <v>113</v>
      </c>
      <c r="C19">
        <v>59</v>
      </c>
      <c r="D19">
        <v>9</v>
      </c>
      <c r="F19" s="38" t="s">
        <v>45</v>
      </c>
      <c r="G19" s="33">
        <v>65.562860588284096</v>
      </c>
      <c r="H19" s="33">
        <v>63.393033035276801</v>
      </c>
    </row>
    <row r="20" spans="2:8" x14ac:dyDescent="0.25">
      <c r="B20" s="1" t="s">
        <v>24</v>
      </c>
      <c r="C20">
        <v>265300</v>
      </c>
      <c r="D20">
        <v>10000</v>
      </c>
      <c r="F20" s="38" t="s">
        <v>46</v>
      </c>
      <c r="G20" s="33">
        <v>310366.38694723399</v>
      </c>
      <c r="H20" s="33">
        <v>324994.29529366398</v>
      </c>
    </row>
    <row r="21" spans="2:8" x14ac:dyDescent="0.25">
      <c r="B21" s="1" t="s">
        <v>118</v>
      </c>
      <c r="C21">
        <v>1400</v>
      </c>
      <c r="D21">
        <v>168</v>
      </c>
      <c r="F21" s="38" t="s">
        <v>47</v>
      </c>
      <c r="G21" s="33">
        <v>1692.5262560278099</v>
      </c>
      <c r="H21" s="33">
        <v>1749.3986699013999</v>
      </c>
    </row>
    <row r="22" spans="2:8" x14ac:dyDescent="0.25">
      <c r="B22" s="1" t="s">
        <v>99</v>
      </c>
      <c r="C22">
        <v>821</v>
      </c>
      <c r="D22">
        <v>68</v>
      </c>
      <c r="F22" s="38" t="s">
        <v>48</v>
      </c>
      <c r="G22" s="33">
        <v>1342.9887055386801</v>
      </c>
      <c r="H22" s="33">
        <v>975.55288507183297</v>
      </c>
    </row>
    <row r="23" spans="2:8" x14ac:dyDescent="0.25">
      <c r="F23" s="38" t="s">
        <v>49</v>
      </c>
      <c r="G23" s="33">
        <v>1648.2165621195099</v>
      </c>
      <c r="H23" s="33">
        <v>734.43312166951705</v>
      </c>
    </row>
    <row r="24" spans="2:8" x14ac:dyDescent="0.25">
      <c r="B24" s="1" t="s">
        <v>15</v>
      </c>
      <c r="C24">
        <v>8965</v>
      </c>
      <c r="D24">
        <v>1276</v>
      </c>
      <c r="F24" s="38" t="s">
        <v>50</v>
      </c>
      <c r="G24" s="33">
        <v>11538.369450582801</v>
      </c>
      <c r="H24" s="33">
        <v>11858.111205896101</v>
      </c>
    </row>
    <row r="25" spans="2:8" x14ac:dyDescent="0.25">
      <c r="B25" s="1" t="s">
        <v>9</v>
      </c>
      <c r="C25">
        <v>364100</v>
      </c>
      <c r="D25">
        <v>7700</v>
      </c>
      <c r="F25" s="38" t="s">
        <v>51</v>
      </c>
      <c r="G25" s="33">
        <v>403467.05191582098</v>
      </c>
      <c r="H25" s="33">
        <v>444806.35503803199</v>
      </c>
    </row>
    <row r="26" spans="2:8" x14ac:dyDescent="0.25">
      <c r="F26" s="38" t="s">
        <v>52</v>
      </c>
      <c r="G26" s="33">
        <v>295487.94736315397</v>
      </c>
      <c r="H26" s="33">
        <v>398818.88260801299</v>
      </c>
    </row>
    <row r="27" spans="2:8" x14ac:dyDescent="0.25">
      <c r="B27" s="1" t="s">
        <v>98</v>
      </c>
      <c r="C27">
        <v>62</v>
      </c>
      <c r="D27">
        <v>20</v>
      </c>
      <c r="F27" s="38" t="s">
        <v>53</v>
      </c>
      <c r="G27" s="33">
        <v>75.752290445631601</v>
      </c>
      <c r="H27" s="33">
        <v>76.018227821452001</v>
      </c>
    </row>
    <row r="28" spans="2:8" x14ac:dyDescent="0.25">
      <c r="B28" s="1" t="s">
        <v>18</v>
      </c>
      <c r="C28">
        <v>69</v>
      </c>
      <c r="D28">
        <v>17</v>
      </c>
      <c r="F28" s="38" t="s">
        <v>54</v>
      </c>
      <c r="G28" s="33">
        <v>95.044851835767801</v>
      </c>
      <c r="H28" s="33">
        <v>118.719278606054</v>
      </c>
    </row>
    <row r="29" spans="2:8" x14ac:dyDescent="0.25">
      <c r="B29" s="1" t="s">
        <v>101</v>
      </c>
      <c r="F29" s="38" t="s">
        <v>55</v>
      </c>
      <c r="G29" s="33">
        <v>29.401278297812201</v>
      </c>
      <c r="H29" s="33">
        <v>34.877968640341003</v>
      </c>
    </row>
    <row r="30" spans="2:8" x14ac:dyDescent="0.25">
      <c r="F30" s="38" t="s">
        <v>56</v>
      </c>
      <c r="G30" s="33">
        <v>43.510513679328398</v>
      </c>
      <c r="H30" s="33">
        <v>41.473382134844798</v>
      </c>
    </row>
    <row r="31" spans="2:8" x14ac:dyDescent="0.25">
      <c r="B31" s="1" t="s">
        <v>120</v>
      </c>
      <c r="C31">
        <v>450</v>
      </c>
      <c r="D31">
        <v>87</v>
      </c>
      <c r="F31" s="38" t="s">
        <v>57</v>
      </c>
      <c r="G31" s="33">
        <v>772.26209597106595</v>
      </c>
      <c r="H31" s="33">
        <v>751.82820032072902</v>
      </c>
    </row>
    <row r="32" spans="2:8" x14ac:dyDescent="0.25">
      <c r="B32" s="1" t="s">
        <v>102</v>
      </c>
      <c r="F32" s="38" t="s">
        <v>58</v>
      </c>
      <c r="G32" s="33">
        <v>6.3460327303165496</v>
      </c>
      <c r="H32" s="33">
        <v>6.3010762611394204</v>
      </c>
    </row>
    <row r="33" spans="2:8" x14ac:dyDescent="0.25">
      <c r="B33" s="1" t="s">
        <v>103</v>
      </c>
      <c r="F33" s="38" t="s">
        <v>59</v>
      </c>
      <c r="G33" s="33">
        <v>0.85171191778012501</v>
      </c>
      <c r="H33" s="33">
        <v>0.72875939963629999</v>
      </c>
    </row>
    <row r="34" spans="2:8" x14ac:dyDescent="0.25">
      <c r="B34" s="1" t="s">
        <v>4</v>
      </c>
      <c r="F34" s="38" t="s">
        <v>60</v>
      </c>
      <c r="G34" s="33">
        <v>80.447628448802405</v>
      </c>
      <c r="H34" s="33">
        <v>18.858466226256901</v>
      </c>
    </row>
    <row r="35" spans="2:8" x14ac:dyDescent="0.25">
      <c r="B35" s="1" t="s">
        <v>110</v>
      </c>
      <c r="F35" s="38" t="s">
        <v>61</v>
      </c>
      <c r="G35" s="33">
        <v>3.3044056988318302</v>
      </c>
      <c r="H35" s="33">
        <v>3.4938074663887999</v>
      </c>
    </row>
    <row r="36" spans="2:8" x14ac:dyDescent="0.25">
      <c r="B36" s="1" t="s">
        <v>22</v>
      </c>
      <c r="C36">
        <v>10</v>
      </c>
      <c r="D36">
        <v>3</v>
      </c>
      <c r="F36" s="38" t="s">
        <v>62</v>
      </c>
      <c r="G36" s="33">
        <v>11.434093992454899</v>
      </c>
      <c r="H36" s="33">
        <v>11.289558430396999</v>
      </c>
    </row>
    <row r="37" spans="2:8" x14ac:dyDescent="0.25">
      <c r="B37" s="1" t="s">
        <v>26</v>
      </c>
      <c r="C37">
        <v>12</v>
      </c>
      <c r="D37">
        <v>4</v>
      </c>
      <c r="F37" s="38" t="s">
        <v>63</v>
      </c>
      <c r="G37" s="33">
        <v>21.056704246276698</v>
      </c>
      <c r="H37" s="33">
        <v>13.067317495210901</v>
      </c>
    </row>
    <row r="38" spans="2:8" x14ac:dyDescent="0.25">
      <c r="B38" s="1" t="s">
        <v>121</v>
      </c>
      <c r="C38">
        <v>888</v>
      </c>
      <c r="D38">
        <v>30</v>
      </c>
      <c r="F38" s="38" t="s">
        <v>64</v>
      </c>
      <c r="G38" s="33">
        <v>877.47909275955703</v>
      </c>
      <c r="H38" s="33">
        <v>906.80172429480899</v>
      </c>
    </row>
    <row r="39" spans="2:8" x14ac:dyDescent="0.25">
      <c r="B39" s="1" t="s">
        <v>108</v>
      </c>
      <c r="C39">
        <v>685</v>
      </c>
      <c r="D39">
        <v>70</v>
      </c>
      <c r="F39" s="38" t="s">
        <v>65</v>
      </c>
      <c r="G39" s="33">
        <v>706.19408004055902</v>
      </c>
      <c r="H39" s="33">
        <v>802.15069206408305</v>
      </c>
    </row>
    <row r="40" spans="2:8" x14ac:dyDescent="0.25">
      <c r="B40" s="1" t="s">
        <v>107</v>
      </c>
      <c r="F40" s="38" t="s">
        <v>66</v>
      </c>
      <c r="G40" s="33">
        <v>15.600864425332</v>
      </c>
      <c r="H40" s="33">
        <v>15.4758170284485</v>
      </c>
    </row>
    <row r="41" spans="2:8" x14ac:dyDescent="0.25">
      <c r="B41" s="1" t="s">
        <v>114</v>
      </c>
      <c r="F41" s="38" t="s">
        <v>67</v>
      </c>
      <c r="G41" s="33">
        <v>34.0066639750262</v>
      </c>
      <c r="H41" s="33">
        <v>35.844976643157302</v>
      </c>
    </row>
    <row r="42" spans="2:8" x14ac:dyDescent="0.25">
      <c r="B42" s="1" t="s">
        <v>112</v>
      </c>
      <c r="F42" s="38" t="s">
        <v>68</v>
      </c>
      <c r="G42" s="33">
        <v>1.1427869088670599</v>
      </c>
      <c r="H42" s="33">
        <v>0.96642892699899596</v>
      </c>
    </row>
    <row r="43" spans="2:8" x14ac:dyDescent="0.25">
      <c r="B43" s="1" t="s">
        <v>100</v>
      </c>
      <c r="F43" s="38" t="s">
        <v>69</v>
      </c>
      <c r="G43" s="33">
        <v>0.36967936288605702</v>
      </c>
      <c r="H43" s="33">
        <v>0.26820251286692698</v>
      </c>
    </row>
    <row r="44" spans="2:8" x14ac:dyDescent="0.25">
      <c r="B44" s="1" t="s">
        <v>95</v>
      </c>
      <c r="C44">
        <v>22</v>
      </c>
      <c r="D44">
        <v>7</v>
      </c>
      <c r="F44" s="38" t="s">
        <v>70</v>
      </c>
      <c r="G44" s="33">
        <v>36.5834703074568</v>
      </c>
      <c r="H44" s="33">
        <v>23.3125267097078</v>
      </c>
    </row>
    <row r="45" spans="2:8" x14ac:dyDescent="0.25">
      <c r="B45" s="1" t="s">
        <v>12</v>
      </c>
      <c r="C45">
        <v>16</v>
      </c>
      <c r="D45">
        <v>2</v>
      </c>
      <c r="F45" s="38" t="s">
        <v>71</v>
      </c>
      <c r="G45" s="33">
        <v>29.4374198393804</v>
      </c>
      <c r="H45" s="33">
        <v>13.853443597821601</v>
      </c>
    </row>
    <row r="46" spans="2:8" x14ac:dyDescent="0.25">
      <c r="B46" s="1" t="s">
        <v>5</v>
      </c>
      <c r="F46" s="38" t="s">
        <v>72</v>
      </c>
      <c r="G46" s="33">
        <v>66.420452714555196</v>
      </c>
      <c r="H46" s="33">
        <v>29.0925102902108</v>
      </c>
    </row>
    <row r="47" spans="2:8" x14ac:dyDescent="0.25">
      <c r="B47" s="1" t="s">
        <v>19</v>
      </c>
      <c r="F47" s="38" t="s">
        <v>73</v>
      </c>
      <c r="G47" s="33">
        <v>7.2926632115247001</v>
      </c>
      <c r="H47" s="33">
        <v>3.3323263515613299</v>
      </c>
    </row>
    <row r="48" spans="2:8" x14ac:dyDescent="0.25">
      <c r="B48" s="1" t="s">
        <v>17</v>
      </c>
      <c r="F48" s="38" t="s">
        <v>74</v>
      </c>
      <c r="G48" s="33">
        <v>28.5318739888321</v>
      </c>
      <c r="H48" s="33">
        <v>12.4671783474467</v>
      </c>
    </row>
    <row r="49" spans="2:8" x14ac:dyDescent="0.25">
      <c r="B49" s="1" t="s">
        <v>21</v>
      </c>
      <c r="F49" s="38" t="s">
        <v>75</v>
      </c>
      <c r="G49" s="33">
        <v>4.9338327440520597</v>
      </c>
      <c r="H49" s="33">
        <v>2.4887723876583698</v>
      </c>
    </row>
    <row r="50" spans="2:8" x14ac:dyDescent="0.25">
      <c r="B50" s="1" t="s">
        <v>8</v>
      </c>
      <c r="F50" s="38" t="s">
        <v>76</v>
      </c>
      <c r="G50" s="33">
        <v>0.39838568385017398</v>
      </c>
      <c r="H50" s="33">
        <v>0.22173523208924101</v>
      </c>
    </row>
    <row r="51" spans="2:8" x14ac:dyDescent="0.25">
      <c r="B51" s="1" t="s">
        <v>10</v>
      </c>
      <c r="F51" s="38" t="s">
        <v>77</v>
      </c>
      <c r="G51" s="33">
        <v>4.2906398010232598</v>
      </c>
      <c r="H51" s="33">
        <v>2.1964422031601298</v>
      </c>
    </row>
    <row r="52" spans="2:8" x14ac:dyDescent="0.25">
      <c r="B52" s="1" t="s">
        <v>23</v>
      </c>
      <c r="F52" s="38" t="s">
        <v>78</v>
      </c>
      <c r="G52" s="33">
        <v>0.58451330476708896</v>
      </c>
      <c r="H52" s="33">
        <v>0.34717276965277999</v>
      </c>
    </row>
    <row r="53" spans="2:8" x14ac:dyDescent="0.25">
      <c r="B53" s="1" t="s">
        <v>6</v>
      </c>
      <c r="F53" s="38" t="s">
        <v>79</v>
      </c>
      <c r="G53" s="33">
        <v>3.9460785518010599</v>
      </c>
      <c r="H53" s="33">
        <v>2.4668459947974299</v>
      </c>
    </row>
    <row r="54" spans="2:8" x14ac:dyDescent="0.25">
      <c r="F54" s="38" t="s">
        <v>80</v>
      </c>
      <c r="G54" s="33">
        <v>3.9791665528256801</v>
      </c>
      <c r="H54" s="33">
        <v>2.2852931286029898</v>
      </c>
    </row>
    <row r="55" spans="2:8" x14ac:dyDescent="0.25">
      <c r="B55" s="1" t="s">
        <v>11</v>
      </c>
      <c r="F55" s="38" t="s">
        <v>81</v>
      </c>
      <c r="G55" s="33">
        <v>0.83793841467958396</v>
      </c>
      <c r="H55" s="33">
        <v>0.53314218821040604</v>
      </c>
    </row>
    <row r="56" spans="2:8" x14ac:dyDescent="0.25">
      <c r="B56" s="1" t="s">
        <v>7</v>
      </c>
      <c r="F56" s="38" t="s">
        <v>82</v>
      </c>
      <c r="G56" s="33">
        <v>2.6429699394576698</v>
      </c>
      <c r="H56" s="33">
        <v>1.92006608806174</v>
      </c>
    </row>
    <row r="57" spans="2:8" x14ac:dyDescent="0.25">
      <c r="B57" s="1" t="s">
        <v>25</v>
      </c>
      <c r="F57" s="38" t="s">
        <v>83</v>
      </c>
      <c r="G57" s="33">
        <v>0.47172073449086099</v>
      </c>
      <c r="H57" s="33">
        <v>0.35584119619526999</v>
      </c>
    </row>
    <row r="58" spans="2:8" x14ac:dyDescent="0.25">
      <c r="B58" s="1" t="s">
        <v>27</v>
      </c>
      <c r="F58" s="38" t="s">
        <v>84</v>
      </c>
      <c r="G58" s="33">
        <v>4.3159631437283696</v>
      </c>
      <c r="H58" s="33">
        <v>3.4174001863340102</v>
      </c>
    </row>
    <row r="59" spans="2:8" x14ac:dyDescent="0.25">
      <c r="B59" s="1" t="s">
        <v>13</v>
      </c>
      <c r="F59" s="38" t="s">
        <v>85</v>
      </c>
      <c r="G59" s="33">
        <v>0.73432534254133097</v>
      </c>
      <c r="H59" s="33">
        <v>0.64891897019225198</v>
      </c>
    </row>
    <row r="60" spans="2:8" x14ac:dyDescent="0.25">
      <c r="B60" s="1" t="s">
        <v>104</v>
      </c>
      <c r="F60" s="38" t="s">
        <v>86</v>
      </c>
      <c r="G60" s="33">
        <v>23.1531085672658</v>
      </c>
      <c r="H60" s="33">
        <v>23.9879468634749</v>
      </c>
    </row>
    <row r="61" spans="2:8" x14ac:dyDescent="0.25">
      <c r="B61" s="1" t="s">
        <v>115</v>
      </c>
      <c r="F61" s="38" t="s">
        <v>87</v>
      </c>
      <c r="G61" s="33">
        <v>38.634157622987303</v>
      </c>
      <c r="H61" s="33">
        <v>41.598007903279999</v>
      </c>
    </row>
    <row r="62" spans="2:8" x14ac:dyDescent="0.25">
      <c r="B62" s="1" t="s">
        <v>119</v>
      </c>
      <c r="F62" s="38" t="s">
        <v>88</v>
      </c>
      <c r="G62" s="33">
        <v>8.6978066820011897</v>
      </c>
      <c r="H62" s="33">
        <v>10.0831219641413</v>
      </c>
    </row>
    <row r="63" spans="2:8" x14ac:dyDescent="0.25">
      <c r="B63" s="1" t="s">
        <v>109</v>
      </c>
      <c r="F63" s="38" t="s">
        <v>89</v>
      </c>
      <c r="G63" s="33">
        <v>29.686864546376398</v>
      </c>
      <c r="H63" s="33">
        <v>30.887512976037002</v>
      </c>
    </row>
    <row r="64" spans="2:8" x14ac:dyDescent="0.25">
      <c r="B64" s="1" t="s">
        <v>96</v>
      </c>
      <c r="F64" s="38" t="s">
        <v>90</v>
      </c>
      <c r="G64" s="33">
        <v>0.24896045202358399</v>
      </c>
      <c r="H64" s="33">
        <v>0.27245331509353998</v>
      </c>
    </row>
    <row r="65" spans="2:8" x14ac:dyDescent="0.25">
      <c r="B65" s="1" t="s">
        <v>116</v>
      </c>
      <c r="F65" s="38" t="s">
        <v>91</v>
      </c>
      <c r="G65" s="33">
        <v>12.592441895696901</v>
      </c>
      <c r="H65" s="33">
        <v>11.216046511477</v>
      </c>
    </row>
    <row r="66" spans="2:8" x14ac:dyDescent="0.25">
      <c r="B66" s="1" t="s">
        <v>117</v>
      </c>
      <c r="F66" s="38" t="s">
        <v>92</v>
      </c>
      <c r="G66" s="33">
        <v>2.4513267319716299</v>
      </c>
      <c r="H66" s="33">
        <v>2.3332405970354202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U39"/>
  <sheetViews>
    <sheetView workbookViewId="0"/>
  </sheetViews>
  <sheetFormatPr baseColWidth="10" defaultColWidth="9.140625" defaultRowHeight="15" x14ac:dyDescent="0.25"/>
  <cols>
    <col min="1" max="1" width="9.140625" style="104"/>
    <col min="2" max="2" width="24.85546875" customWidth="1"/>
    <col min="3" max="3" width="26.28515625" customWidth="1"/>
    <col min="5" max="5" width="13.140625" customWidth="1"/>
    <col min="7" max="7" width="11.85546875" customWidth="1"/>
    <col min="8" max="8" width="15.42578125" style="59" customWidth="1"/>
    <col min="15" max="15" width="11.5703125" customWidth="1"/>
    <col min="20" max="21" width="10.42578125" customWidth="1"/>
    <col min="28" max="29" width="9.85546875" customWidth="1"/>
    <col min="71" max="71" width="25.7109375" style="105" customWidth="1"/>
    <col min="72" max="72" width="12.28515625" customWidth="1"/>
    <col min="73" max="73" width="9.5703125" customWidth="1"/>
  </cols>
  <sheetData>
    <row r="1" spans="2:73" s="104" customFormat="1" x14ac:dyDescent="0.25">
      <c r="H1" s="153"/>
      <c r="BS1" s="177"/>
    </row>
    <row r="2" spans="2:73" x14ac:dyDescent="0.25">
      <c r="B2" s="1" t="s">
        <v>613</v>
      </c>
      <c r="C2" s="100"/>
    </row>
    <row r="4" spans="2:73" x14ac:dyDescent="0.25">
      <c r="B4" s="66" t="s">
        <v>316</v>
      </c>
      <c r="BS4" s="170" t="s">
        <v>478</v>
      </c>
      <c r="BT4" s="160"/>
      <c r="BU4" s="160"/>
    </row>
    <row r="5" spans="2:73" s="70" customFormat="1" ht="15.75" thickBot="1" x14ac:dyDescent="0.3">
      <c r="B5" s="67"/>
      <c r="C5" s="67"/>
      <c r="D5" s="67"/>
      <c r="E5" s="67"/>
      <c r="F5" s="67"/>
      <c r="G5" s="67"/>
      <c r="H5" s="68" t="s">
        <v>317</v>
      </c>
      <c r="I5" s="69">
        <v>0.13335428100129401</v>
      </c>
      <c r="J5" s="69">
        <v>0.49099725806925099</v>
      </c>
      <c r="K5" s="69">
        <v>10.837606206437201</v>
      </c>
      <c r="L5" s="69">
        <v>5.5983110565527003E-2</v>
      </c>
      <c r="M5" s="69">
        <v>0.202935964650129</v>
      </c>
      <c r="N5" s="69">
        <v>0.13161968150761999</v>
      </c>
      <c r="O5" s="69">
        <v>83.038946958909406</v>
      </c>
      <c r="P5" s="69">
        <v>3.6092735017884099</v>
      </c>
      <c r="Q5" s="69">
        <v>18.339284290809299</v>
      </c>
      <c r="R5" s="69">
        <v>40.280622591530097</v>
      </c>
      <c r="S5" s="69">
        <v>1.2067072528279299</v>
      </c>
      <c r="T5" s="69">
        <v>33.221276558971702</v>
      </c>
      <c r="U5" s="69">
        <v>16.074548653706199</v>
      </c>
      <c r="V5" s="69">
        <v>5.5163048160425998E-2</v>
      </c>
      <c r="W5" s="69">
        <v>0.110186865310444</v>
      </c>
      <c r="X5" s="69">
        <v>1.3738013844864E-2</v>
      </c>
      <c r="Y5" s="69">
        <v>0.46013233105566698</v>
      </c>
      <c r="Z5" s="69">
        <v>0.388380548853971</v>
      </c>
      <c r="AA5" s="69">
        <v>0.196379587025026</v>
      </c>
      <c r="AB5" s="69">
        <v>0.37577966490290299</v>
      </c>
      <c r="AC5" s="69">
        <v>1.6009195487435099</v>
      </c>
      <c r="AD5" s="69">
        <v>1.1170974889552E-2</v>
      </c>
      <c r="AE5" s="69">
        <v>0.35206199643057501</v>
      </c>
      <c r="AF5" s="69">
        <v>0.28199759642997901</v>
      </c>
      <c r="AG5" s="69">
        <v>0.44681171847121498</v>
      </c>
      <c r="AH5" s="69">
        <v>0.141132006403173</v>
      </c>
      <c r="AI5" s="69">
        <v>6.1603019086907997E-2</v>
      </c>
      <c r="AJ5" s="69">
        <v>5.8486461821015003E-2</v>
      </c>
      <c r="AK5" s="69">
        <v>6.8954715190530994E-2</v>
      </c>
      <c r="AL5" s="69">
        <v>5.0260772727206998E-2</v>
      </c>
      <c r="AM5" s="69">
        <v>2.7443509161771001E-2</v>
      </c>
      <c r="AN5" s="69">
        <v>2.0685296010000001E-3</v>
      </c>
      <c r="AO5" s="69">
        <v>2.2530174825809999E-3</v>
      </c>
      <c r="AP5" s="69">
        <v>1.512326311059E-3</v>
      </c>
      <c r="AQ5" s="69">
        <v>1.0197912032501999E-2</v>
      </c>
      <c r="AR5" s="69">
        <v>3.9947275946431E-2</v>
      </c>
      <c r="AS5" s="69">
        <v>1.9070498153338999E-2</v>
      </c>
      <c r="AT5" s="69">
        <v>2.838903903494E-2</v>
      </c>
      <c r="AU5" s="69">
        <v>7.5368700972949995E-2</v>
      </c>
      <c r="AV5" s="69">
        <v>1.7702787645030001E-3</v>
      </c>
      <c r="AW5" s="69">
        <v>1.395933797447E-3</v>
      </c>
      <c r="AX5" s="69">
        <v>1.7506575365389999E-3</v>
      </c>
      <c r="AY5" s="69">
        <v>5.3630924361840002E-3</v>
      </c>
      <c r="AZ5" s="69">
        <v>7.0681925793370003E-3</v>
      </c>
      <c r="BA5" s="69">
        <v>2.4291037923859999E-3</v>
      </c>
      <c r="BB5" s="69">
        <v>1.2452764563586001E-2</v>
      </c>
      <c r="BC5" s="69">
        <v>1.2408444182769999E-3</v>
      </c>
      <c r="BD5" s="69">
        <v>4.8611231936540001E-3</v>
      </c>
      <c r="BE5" s="69">
        <v>4.8061496176820002E-3</v>
      </c>
      <c r="BF5" s="69">
        <v>4.1384610591500002E-4</v>
      </c>
      <c r="BG5" s="69">
        <v>2.7981494840410002E-3</v>
      </c>
      <c r="BH5" s="69">
        <v>7.8409317899199996E-4</v>
      </c>
      <c r="BI5" s="69">
        <v>5.1157503087699997E-3</v>
      </c>
      <c r="BJ5" s="69">
        <v>1.2048536198800001E-3</v>
      </c>
      <c r="BK5" s="69">
        <v>2.5228066521450002E-3</v>
      </c>
      <c r="BL5" s="69">
        <v>1.062285739358E-3</v>
      </c>
      <c r="BM5" s="69">
        <v>4.8909409808309996E-3</v>
      </c>
      <c r="BN5" s="69">
        <v>7.3230015020580002E-3</v>
      </c>
      <c r="BO5" s="69">
        <v>1.0319463000936E-2</v>
      </c>
      <c r="BP5" s="69">
        <v>3.284836975316E-3</v>
      </c>
      <c r="BQ5" s="69">
        <v>1.643453622508E-3</v>
      </c>
      <c r="BS5" s="164" t="s">
        <v>473</v>
      </c>
      <c r="BT5" s="164" t="s">
        <v>474</v>
      </c>
      <c r="BU5" s="164" t="s">
        <v>477</v>
      </c>
    </row>
    <row r="6" spans="2:73" ht="15.75" thickBot="1" x14ac:dyDescent="0.3">
      <c r="B6" s="64" t="s">
        <v>310</v>
      </c>
      <c r="C6" s="64" t="s">
        <v>304</v>
      </c>
      <c r="D6" s="64" t="s">
        <v>276</v>
      </c>
      <c r="E6" s="64" t="s">
        <v>30</v>
      </c>
      <c r="F6" s="64" t="s">
        <v>31</v>
      </c>
      <c r="G6" s="64" t="s">
        <v>318</v>
      </c>
      <c r="H6" s="65" t="s">
        <v>319</v>
      </c>
      <c r="I6" s="65" t="s">
        <v>32</v>
      </c>
      <c r="J6" s="65" t="s">
        <v>33</v>
      </c>
      <c r="K6" s="65" t="s">
        <v>34</v>
      </c>
      <c r="L6" s="65" t="s">
        <v>35</v>
      </c>
      <c r="M6" s="65" t="s">
        <v>36</v>
      </c>
      <c r="N6" s="65" t="s">
        <v>37</v>
      </c>
      <c r="O6" s="65" t="s">
        <v>38</v>
      </c>
      <c r="P6" s="65" t="s">
        <v>39</v>
      </c>
      <c r="Q6" s="65" t="s">
        <v>40</v>
      </c>
      <c r="R6" s="65" t="s">
        <v>41</v>
      </c>
      <c r="S6" s="65" t="s">
        <v>42</v>
      </c>
      <c r="T6" s="65" t="s">
        <v>43</v>
      </c>
      <c r="U6" s="65" t="s">
        <v>44</v>
      </c>
      <c r="V6" s="65" t="s">
        <v>45</v>
      </c>
      <c r="W6" s="65" t="s">
        <v>46</v>
      </c>
      <c r="X6" s="65" t="s">
        <v>47</v>
      </c>
      <c r="Y6" s="65" t="s">
        <v>48</v>
      </c>
      <c r="Z6" s="65" t="s">
        <v>49</v>
      </c>
      <c r="AA6" s="65" t="s">
        <v>50</v>
      </c>
      <c r="AB6" s="65" t="s">
        <v>51</v>
      </c>
      <c r="AC6" s="65" t="s">
        <v>52</v>
      </c>
      <c r="AD6" s="65" t="s">
        <v>53</v>
      </c>
      <c r="AE6" s="65" t="s">
        <v>54</v>
      </c>
      <c r="AF6" s="65" t="s">
        <v>55</v>
      </c>
      <c r="AG6" s="65" t="s">
        <v>56</v>
      </c>
      <c r="AH6" s="65" t="s">
        <v>57</v>
      </c>
      <c r="AI6" s="65" t="s">
        <v>58</v>
      </c>
      <c r="AJ6" s="65" t="s">
        <v>59</v>
      </c>
      <c r="AK6" s="65" t="s">
        <v>60</v>
      </c>
      <c r="AL6" s="65" t="s">
        <v>61</v>
      </c>
      <c r="AM6" s="65" t="s">
        <v>62</v>
      </c>
      <c r="AN6" s="65" t="s">
        <v>63</v>
      </c>
      <c r="AO6" s="65" t="s">
        <v>64</v>
      </c>
      <c r="AP6" s="65" t="s">
        <v>65</v>
      </c>
      <c r="AQ6" s="65" t="s">
        <v>66</v>
      </c>
      <c r="AR6" s="65" t="s">
        <v>67</v>
      </c>
      <c r="AS6" s="65" t="s">
        <v>68</v>
      </c>
      <c r="AT6" s="65" t="s">
        <v>69</v>
      </c>
      <c r="AU6" s="65" t="s">
        <v>70</v>
      </c>
      <c r="AV6" s="65" t="s">
        <v>71</v>
      </c>
      <c r="AW6" s="65" t="s">
        <v>72</v>
      </c>
      <c r="AX6" s="65" t="s">
        <v>73</v>
      </c>
      <c r="AY6" s="65" t="s">
        <v>74</v>
      </c>
      <c r="AZ6" s="65" t="s">
        <v>75</v>
      </c>
      <c r="BA6" s="65" t="s">
        <v>76</v>
      </c>
      <c r="BB6" s="65" t="s">
        <v>77</v>
      </c>
      <c r="BC6" s="65" t="s">
        <v>78</v>
      </c>
      <c r="BD6" s="65" t="s">
        <v>79</v>
      </c>
      <c r="BE6" s="65" t="s">
        <v>80</v>
      </c>
      <c r="BF6" s="65" t="s">
        <v>81</v>
      </c>
      <c r="BG6" s="65" t="s">
        <v>82</v>
      </c>
      <c r="BH6" s="65" t="s">
        <v>83</v>
      </c>
      <c r="BI6" s="65" t="s">
        <v>84</v>
      </c>
      <c r="BJ6" s="65" t="s">
        <v>85</v>
      </c>
      <c r="BK6" s="65" t="s">
        <v>86</v>
      </c>
      <c r="BL6" s="65" t="s">
        <v>87</v>
      </c>
      <c r="BM6" s="65" t="s">
        <v>88</v>
      </c>
      <c r="BN6" s="65" t="s">
        <v>89</v>
      </c>
      <c r="BO6" s="65" t="s">
        <v>90</v>
      </c>
      <c r="BP6" s="65" t="s">
        <v>91</v>
      </c>
      <c r="BQ6" s="65" t="s">
        <v>92</v>
      </c>
      <c r="BS6" s="178" t="s">
        <v>276</v>
      </c>
      <c r="BT6" s="175" t="s">
        <v>475</v>
      </c>
      <c r="BU6" s="175" t="s">
        <v>476</v>
      </c>
    </row>
    <row r="7" spans="2:73" x14ac:dyDescent="0.25">
      <c r="B7" s="97" t="s">
        <v>300</v>
      </c>
      <c r="C7" s="60"/>
      <c r="D7" s="60" t="s">
        <v>311</v>
      </c>
      <c r="E7" s="60">
        <v>55</v>
      </c>
      <c r="F7" s="61">
        <v>6.9219999999999997</v>
      </c>
      <c r="G7" s="62">
        <v>593960.70672207605</v>
      </c>
      <c r="H7" s="61">
        <f>G7/10000</f>
        <v>59.396070672207607</v>
      </c>
      <c r="I7" s="61">
        <v>109.599718274499</v>
      </c>
      <c r="J7" s="61">
        <v>6.5167747374018603</v>
      </c>
      <c r="K7" s="61">
        <v>14347.0661950427</v>
      </c>
      <c r="L7" s="61">
        <v>60619.809256508102</v>
      </c>
      <c r="M7" s="61">
        <v>60622.145553155198</v>
      </c>
      <c r="N7" s="61">
        <v>6063.7175308656197</v>
      </c>
      <c r="O7" s="61">
        <v>262245.97103993897</v>
      </c>
      <c r="P7" s="61">
        <v>-28.423999999999999</v>
      </c>
      <c r="Q7" s="61">
        <v>238.23541418579799</v>
      </c>
      <c r="R7" s="61">
        <v>-280.62</v>
      </c>
      <c r="S7" s="61">
        <v>357.44618990981797</v>
      </c>
      <c r="T7" s="61">
        <v>150000</v>
      </c>
      <c r="U7" s="61">
        <v>141370.22072377999</v>
      </c>
      <c r="V7" s="61">
        <v>53.125074911966102</v>
      </c>
      <c r="W7" s="61">
        <v>1220.94578215047</v>
      </c>
      <c r="X7" s="61">
        <v>295.85295228102598</v>
      </c>
      <c r="Y7" s="61">
        <v>99.994780540797805</v>
      </c>
      <c r="Z7" s="61">
        <v>102.06629312896401</v>
      </c>
      <c r="AA7" s="61">
        <v>5270.24401366859</v>
      </c>
      <c r="AB7" s="61">
        <v>91854.804769732393</v>
      </c>
      <c r="AC7" s="61">
        <v>83589.614006992604</v>
      </c>
      <c r="AD7" s="61">
        <v>40.704887039120997</v>
      </c>
      <c r="AE7" s="61">
        <v>65.0927159305609</v>
      </c>
      <c r="AF7" s="61">
        <v>33.570100005684502</v>
      </c>
      <c r="AG7" s="61">
        <v>34.629145628091202</v>
      </c>
      <c r="AH7" s="61">
        <v>539.45916682319</v>
      </c>
      <c r="AI7" s="61">
        <v>11.2840444504966</v>
      </c>
      <c r="AJ7" s="61">
        <v>5.2773053180289002</v>
      </c>
      <c r="AK7" s="61">
        <v>-0.67</v>
      </c>
      <c r="AL7" s="61">
        <v>1.06999679051448</v>
      </c>
      <c r="AM7" s="61">
        <v>110.077518604598</v>
      </c>
      <c r="AN7" s="61">
        <v>25.005415101141601</v>
      </c>
      <c r="AO7" s="61">
        <v>114.927528244755</v>
      </c>
      <c r="AP7" s="61">
        <v>1.16778014400911</v>
      </c>
      <c r="AQ7" s="61">
        <v>-7.6999999999999999E-2</v>
      </c>
      <c r="AR7" s="61">
        <v>3.7876732693772501</v>
      </c>
      <c r="AS7" s="61">
        <v>-0.11799999999999999</v>
      </c>
      <c r="AT7" s="61">
        <v>-0.26100000000000001</v>
      </c>
      <c r="AU7" s="61">
        <v>13.6483784307968</v>
      </c>
      <c r="AV7" s="61">
        <v>33.588019301270599</v>
      </c>
      <c r="AW7" s="61">
        <v>82.221023509061993</v>
      </c>
      <c r="AX7" s="61">
        <v>11.6408411637338</v>
      </c>
      <c r="AY7" s="61">
        <v>42.546381462760699</v>
      </c>
      <c r="AZ7" s="61">
        <v>7.5367297546482996</v>
      </c>
      <c r="BA7" s="61">
        <v>1.69946325215272</v>
      </c>
      <c r="BB7" s="61">
        <v>6.10827089174518</v>
      </c>
      <c r="BC7" s="61">
        <v>0.74235100847791802</v>
      </c>
      <c r="BD7" s="61">
        <v>4.6221357254147497</v>
      </c>
      <c r="BE7" s="61">
        <v>3.74198910270237</v>
      </c>
      <c r="BF7" s="61">
        <v>0.75792217102275405</v>
      </c>
      <c r="BG7" s="61">
        <v>2.4648920331031401</v>
      </c>
      <c r="BH7" s="61">
        <v>0.41184063624930201</v>
      </c>
      <c r="BI7" s="61">
        <v>3.71109748466609</v>
      </c>
      <c r="BJ7" s="61">
        <v>0.85099599949998805</v>
      </c>
      <c r="BK7" s="61">
        <v>6.35489240147872</v>
      </c>
      <c r="BL7" s="61">
        <v>1.6188617343075001E-2</v>
      </c>
      <c r="BM7" s="61">
        <v>0.126945232495736</v>
      </c>
      <c r="BN7" s="61">
        <v>5.0708598594242504</v>
      </c>
      <c r="BO7" s="61">
        <v>-8.8999999999999996E-2</v>
      </c>
      <c r="BP7" s="61">
        <v>0.41886455344035001</v>
      </c>
      <c r="BQ7" s="61">
        <v>1.4150041177475201</v>
      </c>
      <c r="BS7" s="158" t="s">
        <v>447</v>
      </c>
      <c r="BT7" s="157">
        <v>1056.8387005252566</v>
      </c>
      <c r="BU7" s="157">
        <v>335.34474730978741</v>
      </c>
    </row>
    <row r="8" spans="2:73" x14ac:dyDescent="0.25">
      <c r="B8" s="97" t="s">
        <v>301</v>
      </c>
      <c r="C8" s="60"/>
      <c r="D8" s="60" t="s">
        <v>312</v>
      </c>
      <c r="E8" s="60">
        <v>25</v>
      </c>
      <c r="F8" s="61">
        <v>17.891999999999999</v>
      </c>
      <c r="G8" s="62">
        <v>554011.24655960803</v>
      </c>
      <c r="H8" s="61">
        <f t="shared" ref="H8:H39" si="0">G8/10000</f>
        <v>55.4011246559608</v>
      </c>
      <c r="I8" s="61">
        <v>35.521065315773697</v>
      </c>
      <c r="J8" s="61">
        <v>3.04893184905962</v>
      </c>
      <c r="K8" s="61">
        <v>9855.3030267756603</v>
      </c>
      <c r="L8" s="61">
        <v>66237.266253837806</v>
      </c>
      <c r="M8" s="61">
        <v>66309.041913996101</v>
      </c>
      <c r="N8" s="61">
        <v>6337.2289206148398</v>
      </c>
      <c r="O8" s="61">
        <v>243792.35984677699</v>
      </c>
      <c r="P8" s="61">
        <v>-4.4640000000000004</v>
      </c>
      <c r="Q8" s="61">
        <v>133.407648878142</v>
      </c>
      <c r="R8" s="61">
        <v>-48.773000000000003</v>
      </c>
      <c r="S8" s="61">
        <v>12.4712673670406</v>
      </c>
      <c r="T8" s="61">
        <v>150000</v>
      </c>
      <c r="U8" s="61">
        <v>147850.712108187</v>
      </c>
      <c r="V8" s="61">
        <v>65.233412847839702</v>
      </c>
      <c r="W8" s="61">
        <v>1630.58647041991</v>
      </c>
      <c r="X8" s="61">
        <v>295.52876854334801</v>
      </c>
      <c r="Y8" s="61">
        <v>15.248176031968701</v>
      </c>
      <c r="Z8" s="61">
        <v>17.690558639143799</v>
      </c>
      <c r="AA8" s="61">
        <v>2942.2295110607201</v>
      </c>
      <c r="AB8" s="61">
        <v>72029.990739277302</v>
      </c>
      <c r="AC8" s="61">
        <v>66257.904823929406</v>
      </c>
      <c r="AD8" s="61">
        <v>30.686402711385199</v>
      </c>
      <c r="AE8" s="61">
        <v>7.1594778265870103</v>
      </c>
      <c r="AF8" s="61">
        <v>1.51355949623509</v>
      </c>
      <c r="AG8" s="61">
        <v>1.2709571241528499</v>
      </c>
      <c r="AH8" s="61">
        <v>188.78179158287099</v>
      </c>
      <c r="AI8" s="61">
        <v>7.3272771896646898</v>
      </c>
      <c r="AJ8" s="61">
        <v>3.29168410756813</v>
      </c>
      <c r="AK8" s="61">
        <v>0.36339780516734899</v>
      </c>
      <c r="AL8" s="61">
        <v>-6.4000000000000001E-2</v>
      </c>
      <c r="AM8" s="61">
        <v>76.161142803044399</v>
      </c>
      <c r="AN8" s="61">
        <v>33.410585003209597</v>
      </c>
      <c r="AO8" s="61">
        <v>87.737083672024795</v>
      </c>
      <c r="AP8" s="61">
        <v>4.9009798810400997E-2</v>
      </c>
      <c r="AQ8" s="61">
        <v>-1.0999999999999999E-2</v>
      </c>
      <c r="AR8" s="61">
        <v>1.65377594742415</v>
      </c>
      <c r="AS8" s="61">
        <v>-2.3E-2</v>
      </c>
      <c r="AT8" s="61">
        <v>-3.5000000000000003E-2</v>
      </c>
      <c r="AU8" s="61">
        <v>0.32669609653780401</v>
      </c>
      <c r="AV8" s="61">
        <v>15.851370924827901</v>
      </c>
      <c r="AW8" s="61">
        <v>57.857693573996897</v>
      </c>
      <c r="AX8" s="61">
        <v>10.078238798693601</v>
      </c>
      <c r="AY8" s="61">
        <v>50.138076674159201</v>
      </c>
      <c r="AZ8" s="61">
        <v>12.7416401276099</v>
      </c>
      <c r="BA8" s="61">
        <v>2.92012666787855</v>
      </c>
      <c r="BB8" s="61">
        <v>10.7663915128041</v>
      </c>
      <c r="BC8" s="61">
        <v>1.3965733009419901</v>
      </c>
      <c r="BD8" s="61">
        <v>7.6724272858904401</v>
      </c>
      <c r="BE8" s="61">
        <v>7.4413785890575497</v>
      </c>
      <c r="BF8" s="61">
        <v>1.32671044126635</v>
      </c>
      <c r="BG8" s="61">
        <v>3.6526574087916002</v>
      </c>
      <c r="BH8" s="61">
        <v>0.47127030864830899</v>
      </c>
      <c r="BI8" s="61">
        <v>3.3922576454509601</v>
      </c>
      <c r="BJ8" s="61">
        <v>0.54143501653777304</v>
      </c>
      <c r="BK8" s="61">
        <v>4.07916127847108</v>
      </c>
      <c r="BL8" s="61">
        <v>3.8549750761130001E-3</v>
      </c>
      <c r="BM8" s="61">
        <v>1.7767599907009001E-2</v>
      </c>
      <c r="BN8" s="61">
        <v>4.3088355081582499</v>
      </c>
      <c r="BO8" s="61">
        <v>5.0141199295211998E-2</v>
      </c>
      <c r="BP8" s="61">
        <v>7.1684674751523E-2</v>
      </c>
      <c r="BQ8" s="61">
        <v>2.2321047456405001E-2</v>
      </c>
      <c r="BS8" s="158" t="s">
        <v>448</v>
      </c>
      <c r="BT8" s="157">
        <v>1055.8171957030409</v>
      </c>
      <c r="BU8" s="157">
        <v>338.62263903638251</v>
      </c>
    </row>
    <row r="9" spans="2:73" x14ac:dyDescent="0.25">
      <c r="B9" s="97" t="s">
        <v>301</v>
      </c>
      <c r="C9" s="60"/>
      <c r="D9" s="60" t="s">
        <v>312</v>
      </c>
      <c r="E9" s="60">
        <v>25</v>
      </c>
      <c r="F9" s="61">
        <v>8.1</v>
      </c>
      <c r="G9" s="62">
        <v>564193.74715072499</v>
      </c>
      <c r="H9" s="61">
        <f t="shared" si="0"/>
        <v>56.4193747150725</v>
      </c>
      <c r="I9" s="61">
        <v>36.955917774052203</v>
      </c>
      <c r="J9" s="61">
        <v>3.9753099041704401</v>
      </c>
      <c r="K9" s="61">
        <v>11406.4240010382</v>
      </c>
      <c r="L9" s="61">
        <v>63740.372205953703</v>
      </c>
      <c r="M9" s="61">
        <v>65033.814444265903</v>
      </c>
      <c r="N9" s="61">
        <v>5975.1677256680796</v>
      </c>
      <c r="O9" s="61">
        <v>250262.59166101401</v>
      </c>
      <c r="P9" s="61">
        <v>-6.1189999999999998</v>
      </c>
      <c r="Q9" s="61">
        <v>128.50941887635301</v>
      </c>
      <c r="R9" s="61">
        <v>-66.465999999999994</v>
      </c>
      <c r="S9" s="61">
        <v>38.738900414560298</v>
      </c>
      <c r="T9" s="61">
        <v>150000</v>
      </c>
      <c r="U9" s="61">
        <v>148995.854970913</v>
      </c>
      <c r="V9" s="61">
        <v>73.450172882371902</v>
      </c>
      <c r="W9" s="61">
        <v>1832.2200476067001</v>
      </c>
      <c r="X9" s="61">
        <v>316.61696126834198</v>
      </c>
      <c r="Y9" s="61">
        <v>23.951031756621699</v>
      </c>
      <c r="Z9" s="61">
        <v>26.673130865763699</v>
      </c>
      <c r="AA9" s="61">
        <v>2987.5908654157702</v>
      </c>
      <c r="AB9" s="61">
        <v>76717.978860917894</v>
      </c>
      <c r="AC9" s="61">
        <v>70676.815779208802</v>
      </c>
      <c r="AD9" s="61">
        <v>35.454525702756499</v>
      </c>
      <c r="AE9" s="61">
        <v>9.9506969018668094</v>
      </c>
      <c r="AF9" s="61">
        <v>1.9197601593914899</v>
      </c>
      <c r="AG9" s="61">
        <v>1.50955932409088</v>
      </c>
      <c r="AH9" s="61">
        <v>184.73432187596001</v>
      </c>
      <c r="AI9" s="61">
        <v>7.3728181967211199</v>
      </c>
      <c r="AJ9" s="61">
        <v>3.6833934088545499</v>
      </c>
      <c r="AK9" s="61">
        <v>0.38531452724134702</v>
      </c>
      <c r="AL9" s="61">
        <v>0.13132758730816901</v>
      </c>
      <c r="AM9" s="61">
        <v>69.507844749402807</v>
      </c>
      <c r="AN9" s="61">
        <v>35.342373142873697</v>
      </c>
      <c r="AO9" s="61">
        <v>102.13705842995201</v>
      </c>
      <c r="AP9" s="61">
        <v>5.5985541673184001E-2</v>
      </c>
      <c r="AQ9" s="61">
        <v>3.2858678790692E-2</v>
      </c>
      <c r="AR9" s="61">
        <v>1.8468968191622499</v>
      </c>
      <c r="AS9" s="61">
        <v>-3.3000000000000002E-2</v>
      </c>
      <c r="AT9" s="61">
        <v>-4.8000000000000001E-2</v>
      </c>
      <c r="AU9" s="61">
        <v>0.323020679808533</v>
      </c>
      <c r="AV9" s="61">
        <v>15.614890362506699</v>
      </c>
      <c r="AW9" s="61">
        <v>59.500788045827299</v>
      </c>
      <c r="AX9" s="61">
        <v>10.545931459299499</v>
      </c>
      <c r="AY9" s="61">
        <v>53.3701598772182</v>
      </c>
      <c r="AZ9" s="61">
        <v>13.580356280015801</v>
      </c>
      <c r="BA9" s="61">
        <v>2.9398948239439902</v>
      </c>
      <c r="BB9" s="61">
        <v>11.6561815112959</v>
      </c>
      <c r="BC9" s="61">
        <v>1.4206391965540299</v>
      </c>
      <c r="BD9" s="61">
        <v>8.2087797202111297</v>
      </c>
      <c r="BE9" s="61">
        <v>7.7527923919243698</v>
      </c>
      <c r="BF9" s="61">
        <v>1.2473636867130899</v>
      </c>
      <c r="BG9" s="61">
        <v>3.55469512702172</v>
      </c>
      <c r="BH9" s="61">
        <v>0.495703790016913</v>
      </c>
      <c r="BI9" s="61">
        <v>3.40375013335469</v>
      </c>
      <c r="BJ9" s="61">
        <v>0.52250042600384305</v>
      </c>
      <c r="BK9" s="61">
        <v>5.3468001591207797</v>
      </c>
      <c r="BL9" s="61">
        <v>6.8834332325860004E-3</v>
      </c>
      <c r="BM9" s="61">
        <v>-2E-3</v>
      </c>
      <c r="BN9" s="61">
        <v>4.5526955701241496</v>
      </c>
      <c r="BO9" s="61">
        <v>6.0159689512819997E-2</v>
      </c>
      <c r="BP9" s="61">
        <v>0.17130873458887899</v>
      </c>
      <c r="BQ9" s="61">
        <v>0.12639180607866801</v>
      </c>
      <c r="BS9" s="158" t="s">
        <v>448</v>
      </c>
      <c r="BT9" s="157">
        <v>1056.2231235452218</v>
      </c>
      <c r="BU9" s="157">
        <v>335.48279475283869</v>
      </c>
    </row>
    <row r="10" spans="2:73" x14ac:dyDescent="0.25">
      <c r="B10" s="97" t="s">
        <v>302</v>
      </c>
      <c r="C10" s="60"/>
      <c r="D10" s="60" t="s">
        <v>312</v>
      </c>
      <c r="E10" s="60">
        <v>55</v>
      </c>
      <c r="F10" s="61">
        <v>13.177</v>
      </c>
      <c r="G10" s="62">
        <v>638834.14065082499</v>
      </c>
      <c r="H10" s="61">
        <f t="shared" si="0"/>
        <v>63.883414065082498</v>
      </c>
      <c r="I10" s="61">
        <v>26.480865180016799</v>
      </c>
      <c r="J10" s="61">
        <v>7.4281017048646198</v>
      </c>
      <c r="K10" s="61">
        <v>22270.560972051</v>
      </c>
      <c r="L10" s="61">
        <v>58317.547182970899</v>
      </c>
      <c r="M10" s="61">
        <v>58434.851936688101</v>
      </c>
      <c r="N10" s="61">
        <v>11413.459438796001</v>
      </c>
      <c r="O10" s="61">
        <v>275339.08722660999</v>
      </c>
      <c r="P10" s="61">
        <v>6.9587598533834996</v>
      </c>
      <c r="Q10" s="61">
        <v>147.001070002228</v>
      </c>
      <c r="R10" s="61">
        <v>78.543686251550497</v>
      </c>
      <c r="S10" s="61">
        <v>476.60038736291801</v>
      </c>
      <c r="T10" s="61">
        <v>150000</v>
      </c>
      <c r="U10" s="61">
        <v>148097.52684847001</v>
      </c>
      <c r="V10" s="61">
        <v>84.620275526666802</v>
      </c>
      <c r="W10" s="61">
        <v>1002.00782377937</v>
      </c>
      <c r="X10" s="61">
        <v>664.82678261804801</v>
      </c>
      <c r="Y10" s="61">
        <v>68.227261355364504</v>
      </c>
      <c r="Z10" s="61">
        <v>68.912470092734495</v>
      </c>
      <c r="AA10" s="61">
        <v>2764.06585286267</v>
      </c>
      <c r="AB10" s="61">
        <v>115587.17230928699</v>
      </c>
      <c r="AC10" s="61">
        <v>106480.39786871499</v>
      </c>
      <c r="AD10" s="61">
        <v>36.637423756831197</v>
      </c>
      <c r="AE10" s="61">
        <v>17.501677543804799</v>
      </c>
      <c r="AF10" s="61">
        <v>4.9992444222639802</v>
      </c>
      <c r="AG10" s="61">
        <v>4.83351405399294</v>
      </c>
      <c r="AH10" s="61">
        <v>212.25988110544799</v>
      </c>
      <c r="AI10" s="61">
        <v>11.8307994277991</v>
      </c>
      <c r="AJ10" s="61">
        <v>4.2187189769322098</v>
      </c>
      <c r="AK10" s="61">
        <v>0.14114981666271301</v>
      </c>
      <c r="AL10" s="61">
        <v>2.4128767967913198</v>
      </c>
      <c r="AM10" s="61">
        <v>82.631666749970194</v>
      </c>
      <c r="AN10" s="61">
        <v>11.3533327079441</v>
      </c>
      <c r="AO10" s="61">
        <v>129.232530174169</v>
      </c>
      <c r="AP10" s="61">
        <v>4.5655385255289997E-3</v>
      </c>
      <c r="AQ10" s="61">
        <v>1.2764125373790999E-2</v>
      </c>
      <c r="AR10" s="61">
        <v>1.41258041729809</v>
      </c>
      <c r="AS10" s="61">
        <v>6.8823417917030005E-2</v>
      </c>
      <c r="AT10" s="61">
        <v>0.124769990919899</v>
      </c>
      <c r="AU10" s="61">
        <v>3.1795656928132998</v>
      </c>
      <c r="AV10" s="61">
        <v>4.7415723326039796</v>
      </c>
      <c r="AW10" s="61">
        <v>16.310273527213301</v>
      </c>
      <c r="AX10" s="61">
        <v>2.64835750648477</v>
      </c>
      <c r="AY10" s="61">
        <v>13.287343244740899</v>
      </c>
      <c r="AZ10" s="61">
        <v>3.4763163450094701</v>
      </c>
      <c r="BA10" s="61">
        <v>0.73485239724280504</v>
      </c>
      <c r="BB10" s="61">
        <v>3.29800901005048</v>
      </c>
      <c r="BC10" s="61">
        <v>0.40433647023052499</v>
      </c>
      <c r="BD10" s="61">
        <v>1.99667087934149</v>
      </c>
      <c r="BE10" s="61">
        <v>2.34731495919003</v>
      </c>
      <c r="BF10" s="61">
        <v>0.40576814152998902</v>
      </c>
      <c r="BG10" s="61">
        <v>1.26805567210778</v>
      </c>
      <c r="BH10" s="61">
        <v>0.240992317484438</v>
      </c>
      <c r="BI10" s="61">
        <v>1.9422966069447001</v>
      </c>
      <c r="BJ10" s="61">
        <v>0.48384598351591102</v>
      </c>
      <c r="BK10" s="61">
        <v>5.24342555576703</v>
      </c>
      <c r="BL10" s="61">
        <v>-3.0000000000000001E-3</v>
      </c>
      <c r="BM10" s="61">
        <v>2.1957087209673001E-2</v>
      </c>
      <c r="BN10" s="61">
        <v>4.7421269277694904</v>
      </c>
      <c r="BO10" s="61">
        <v>2.1231100215078999E-2</v>
      </c>
      <c r="BP10" s="61">
        <v>0.180432718418366</v>
      </c>
      <c r="BQ10" s="61">
        <v>8.2420127102793006E-2</v>
      </c>
      <c r="BS10" s="158" t="s">
        <v>449</v>
      </c>
      <c r="BT10" s="157">
        <v>1059.5821033219813</v>
      </c>
      <c r="BU10" s="157">
        <v>373.62359006477362</v>
      </c>
    </row>
    <row r="11" spans="2:73" x14ac:dyDescent="0.25">
      <c r="B11" s="97" t="s">
        <v>303</v>
      </c>
      <c r="C11" s="60"/>
      <c r="D11" s="60" t="s">
        <v>312</v>
      </c>
      <c r="E11" s="60">
        <v>55</v>
      </c>
      <c r="F11" s="61">
        <v>25.75</v>
      </c>
      <c r="G11" s="62">
        <v>553734.717603344</v>
      </c>
      <c r="H11" s="61">
        <f t="shared" si="0"/>
        <v>55.373471760334404</v>
      </c>
      <c r="I11" s="61">
        <v>35.8925499396777</v>
      </c>
      <c r="J11" s="61">
        <v>3.2187631583692902</v>
      </c>
      <c r="K11" s="61">
        <v>10745.5545702448</v>
      </c>
      <c r="L11" s="61">
        <v>63717.309601234097</v>
      </c>
      <c r="M11" s="61">
        <v>63897.801089164102</v>
      </c>
      <c r="N11" s="61">
        <v>6139.2988001942103</v>
      </c>
      <c r="O11" s="61">
        <v>243523.250357885</v>
      </c>
      <c r="P11" s="61">
        <v>4.8094477671971898</v>
      </c>
      <c r="Q11" s="61">
        <v>131.5676319223</v>
      </c>
      <c r="R11" s="61">
        <v>-44.735999999999997</v>
      </c>
      <c r="S11" s="61">
        <v>14.3736988656518</v>
      </c>
      <c r="T11" s="61">
        <v>150000</v>
      </c>
      <c r="U11" s="61">
        <v>148105.58535329401</v>
      </c>
      <c r="V11" s="61">
        <v>63.195563465161499</v>
      </c>
      <c r="W11" s="61">
        <v>1452.44764203669</v>
      </c>
      <c r="X11" s="61">
        <v>319.69425646162398</v>
      </c>
      <c r="Y11" s="61">
        <v>19.413445798937001</v>
      </c>
      <c r="Z11" s="61">
        <v>22.2968413458557</v>
      </c>
      <c r="AA11" s="61">
        <v>2859.0189946669002</v>
      </c>
      <c r="AB11" s="61">
        <v>74125.719219748207</v>
      </c>
      <c r="AC11" s="61">
        <v>68848.7114017571</v>
      </c>
      <c r="AD11" s="61">
        <v>29.530762739024201</v>
      </c>
      <c r="AE11" s="61">
        <v>7.8538149678208597</v>
      </c>
      <c r="AF11" s="61">
        <v>0.87891677919146105</v>
      </c>
      <c r="AG11" s="61">
        <v>0.80198968332299803</v>
      </c>
      <c r="AH11" s="61">
        <v>183.491405944126</v>
      </c>
      <c r="AI11" s="61">
        <v>7.4057222379912</v>
      </c>
      <c r="AJ11" s="61">
        <v>3.3931317837253299</v>
      </c>
      <c r="AK11" s="61">
        <v>0.34600665474311498</v>
      </c>
      <c r="AL11" s="61">
        <v>-5.7000000000000002E-2</v>
      </c>
      <c r="AM11" s="61">
        <v>72.878510482925293</v>
      </c>
      <c r="AN11" s="61">
        <v>31.066896008535899</v>
      </c>
      <c r="AO11" s="61">
        <v>76.001731450441795</v>
      </c>
      <c r="AP11" s="61">
        <v>2.6867594502704002E-2</v>
      </c>
      <c r="AQ11" s="61">
        <v>-7.0000000000000001E-3</v>
      </c>
      <c r="AR11" s="61">
        <v>1.7299952343070799</v>
      </c>
      <c r="AS11" s="61">
        <v>-1.7000000000000001E-2</v>
      </c>
      <c r="AT11" s="61">
        <v>-2.9000000000000001E-2</v>
      </c>
      <c r="AU11" s="61">
        <v>-5.8000000000000003E-2</v>
      </c>
      <c r="AV11" s="61">
        <v>14.1244118072609</v>
      </c>
      <c r="AW11" s="61">
        <v>51.313863202889003</v>
      </c>
      <c r="AX11" s="61">
        <v>8.74240394063591</v>
      </c>
      <c r="AY11" s="61">
        <v>43.993772742568197</v>
      </c>
      <c r="AZ11" s="61">
        <v>11.1279966482291</v>
      </c>
      <c r="BA11" s="61">
        <v>2.30066082841285</v>
      </c>
      <c r="BB11" s="61">
        <v>9.0825396541292207</v>
      </c>
      <c r="BC11" s="61">
        <v>1.2396434072612199</v>
      </c>
      <c r="BD11" s="61">
        <v>6.4902380481376296</v>
      </c>
      <c r="BE11" s="61">
        <v>6.5713770335345201</v>
      </c>
      <c r="BF11" s="61">
        <v>1.1462872682060601</v>
      </c>
      <c r="BG11" s="61">
        <v>3.2170470791079899</v>
      </c>
      <c r="BH11" s="61">
        <v>0.457362765865581</v>
      </c>
      <c r="BI11" s="61">
        <v>3.3055238148666599</v>
      </c>
      <c r="BJ11" s="61">
        <v>0.56609503634619796</v>
      </c>
      <c r="BK11" s="61">
        <v>3.6381317695708599</v>
      </c>
      <c r="BL11" s="61">
        <v>-1E-3</v>
      </c>
      <c r="BM11" s="61">
        <v>8.0180823491800002E-3</v>
      </c>
      <c r="BN11" s="61">
        <v>4.4950900660989399</v>
      </c>
      <c r="BO11" s="61">
        <v>4.5053841258235E-2</v>
      </c>
      <c r="BP11" s="61">
        <v>4.7951690847541001E-2</v>
      </c>
      <c r="BQ11" s="61">
        <v>7.2063844736829996E-3</v>
      </c>
      <c r="BS11" s="158" t="s">
        <v>450</v>
      </c>
      <c r="BT11" s="157">
        <v>1054.4631010047533</v>
      </c>
      <c r="BU11" s="157">
        <v>335.30587825790303</v>
      </c>
    </row>
    <row r="12" spans="2:73" x14ac:dyDescent="0.25">
      <c r="B12" s="97" t="s">
        <v>277</v>
      </c>
      <c r="C12" s="60"/>
      <c r="D12" s="60" t="s">
        <v>312</v>
      </c>
      <c r="E12" s="60">
        <v>55</v>
      </c>
      <c r="F12" s="61">
        <v>11.122</v>
      </c>
      <c r="G12" s="62">
        <v>620110.24403473304</v>
      </c>
      <c r="H12" s="61">
        <f t="shared" si="0"/>
        <v>62.011024403473307</v>
      </c>
      <c r="I12" s="61">
        <v>26.115201237572101</v>
      </c>
      <c r="J12" s="61">
        <v>4.6886535338374502</v>
      </c>
      <c r="K12" s="61">
        <v>20171.428616851401</v>
      </c>
      <c r="L12" s="61">
        <v>60776.766922977098</v>
      </c>
      <c r="M12" s="61">
        <v>61237.228042410003</v>
      </c>
      <c r="N12" s="61">
        <v>8547.2270001189208</v>
      </c>
      <c r="O12" s="61">
        <v>273067.63611197099</v>
      </c>
      <c r="P12" s="61">
        <v>-6.944</v>
      </c>
      <c r="Q12" s="61">
        <v>131.18760544441801</v>
      </c>
      <c r="R12" s="61">
        <v>-72.180000000000007</v>
      </c>
      <c r="S12" s="61">
        <v>319.64560869975702</v>
      </c>
      <c r="T12" s="61">
        <v>150000</v>
      </c>
      <c r="U12" s="61">
        <v>147476.56157768</v>
      </c>
      <c r="V12" s="61">
        <v>72.627107890899794</v>
      </c>
      <c r="W12" s="61">
        <v>611.05408653243398</v>
      </c>
      <c r="X12" s="61">
        <v>511.92642622274099</v>
      </c>
      <c r="Y12" s="61">
        <v>55.223200711057899</v>
      </c>
      <c r="Z12" s="61">
        <v>58.082034104536099</v>
      </c>
      <c r="AA12" s="61">
        <v>2512.90952370386</v>
      </c>
      <c r="AB12" s="61">
        <v>102807.632328077</v>
      </c>
      <c r="AC12" s="61">
        <v>95375.544304449795</v>
      </c>
      <c r="AD12" s="61">
        <v>36.176144215336201</v>
      </c>
      <c r="AE12" s="61">
        <v>17.677227009494199</v>
      </c>
      <c r="AF12" s="61">
        <v>5.7626817913234998</v>
      </c>
      <c r="AG12" s="61">
        <v>5.58701552368617</v>
      </c>
      <c r="AH12" s="61">
        <v>192.474709717758</v>
      </c>
      <c r="AI12" s="61">
        <v>9.3624154851114003</v>
      </c>
      <c r="AJ12" s="61">
        <v>3.86700468539502</v>
      </c>
      <c r="AK12" s="61">
        <v>-0.11799999999999999</v>
      </c>
      <c r="AL12" s="61">
        <v>0.69273638957447004</v>
      </c>
      <c r="AM12" s="61">
        <v>84.077329083301095</v>
      </c>
      <c r="AN12" s="61">
        <v>6.9186524912826002</v>
      </c>
      <c r="AO12" s="61">
        <v>80.133936071281298</v>
      </c>
      <c r="AP12" s="61">
        <v>1.5272103337829999E-3</v>
      </c>
      <c r="AQ12" s="61">
        <v>-6.0000000000000001E-3</v>
      </c>
      <c r="AR12" s="61">
        <v>0.82244021948207502</v>
      </c>
      <c r="AS12" s="61">
        <v>-3.9E-2</v>
      </c>
      <c r="AT12" s="61">
        <v>6.0827058927918003E-2</v>
      </c>
      <c r="AU12" s="61">
        <v>15.043172879336399</v>
      </c>
      <c r="AV12" s="61">
        <v>3.18047575450269</v>
      </c>
      <c r="AW12" s="61">
        <v>10.3116381947458</v>
      </c>
      <c r="AX12" s="61">
        <v>1.6830785187489401</v>
      </c>
      <c r="AY12" s="61">
        <v>8.7093785222267694</v>
      </c>
      <c r="AZ12" s="61">
        <v>2.4355987866000501</v>
      </c>
      <c r="BA12" s="61">
        <v>0.523066902858078</v>
      </c>
      <c r="BB12" s="61">
        <v>1.9584589773816501</v>
      </c>
      <c r="BC12" s="61">
        <v>0.26781457200717501</v>
      </c>
      <c r="BD12" s="61">
        <v>1.4335679130168499</v>
      </c>
      <c r="BE12" s="61">
        <v>1.6090364902099801</v>
      </c>
      <c r="BF12" s="61">
        <v>0.25083395605251402</v>
      </c>
      <c r="BG12" s="61">
        <v>0.78702947554178404</v>
      </c>
      <c r="BH12" s="61">
        <v>0.13979737049421201</v>
      </c>
      <c r="BI12" s="61">
        <v>1.6026556030252199</v>
      </c>
      <c r="BJ12" s="61">
        <v>0.32890642742638898</v>
      </c>
      <c r="BK12" s="61">
        <v>3.07371804846415</v>
      </c>
      <c r="BL12" s="61">
        <v>-2E-3</v>
      </c>
      <c r="BM12" s="61">
        <v>2.3068248530396001E-2</v>
      </c>
      <c r="BN12" s="61">
        <v>4.2304447053125598</v>
      </c>
      <c r="BO12" s="61">
        <v>1.9139874439726E-2</v>
      </c>
      <c r="BP12" s="61">
        <v>0.109784551371471</v>
      </c>
      <c r="BQ12" s="61">
        <v>3.6380051173269E-2</v>
      </c>
      <c r="BS12" s="158" t="s">
        <v>451</v>
      </c>
      <c r="BT12" s="157">
        <v>1059.0725038198116</v>
      </c>
      <c r="BU12" s="157">
        <v>354.0801138004847</v>
      </c>
    </row>
    <row r="13" spans="2:73" x14ac:dyDescent="0.25">
      <c r="B13" s="97" t="s">
        <v>426</v>
      </c>
      <c r="C13" s="60" t="s">
        <v>305</v>
      </c>
      <c r="D13" s="60" t="s">
        <v>312</v>
      </c>
      <c r="E13" s="60">
        <v>55</v>
      </c>
      <c r="F13" s="61">
        <v>27.564</v>
      </c>
      <c r="G13" s="62">
        <v>563487.70873315202</v>
      </c>
      <c r="H13" s="61">
        <f t="shared" si="0"/>
        <v>56.348770873315203</v>
      </c>
      <c r="I13" s="61">
        <v>33.903182961400603</v>
      </c>
      <c r="J13" s="61">
        <v>3.4287930970831901</v>
      </c>
      <c r="K13" s="61">
        <v>12270.2596438562</v>
      </c>
      <c r="L13" s="61">
        <v>62839.2370642026</v>
      </c>
      <c r="M13" s="61">
        <v>62628.252051597199</v>
      </c>
      <c r="N13" s="61">
        <v>6478.6980395044602</v>
      </c>
      <c r="O13" s="61">
        <v>245793.15462396</v>
      </c>
      <c r="P13" s="61">
        <v>121.21793510182</v>
      </c>
      <c r="Q13" s="61">
        <v>126.63709867426</v>
      </c>
      <c r="R13" s="61">
        <v>-46.442</v>
      </c>
      <c r="S13" s="61">
        <v>29.9901264054796</v>
      </c>
      <c r="T13" s="61">
        <v>150000</v>
      </c>
      <c r="U13" s="61">
        <v>148019.936332971</v>
      </c>
      <c r="V13" s="61">
        <v>70.942569966250403</v>
      </c>
      <c r="W13" s="61">
        <v>1399.36764725082</v>
      </c>
      <c r="X13" s="61">
        <v>362.29128751406</v>
      </c>
      <c r="Y13" s="61">
        <v>28.755875604895401</v>
      </c>
      <c r="Z13" s="61">
        <v>31.242455967543801</v>
      </c>
      <c r="AA13" s="61">
        <v>2929.76756773029</v>
      </c>
      <c r="AB13" s="61">
        <v>80407.718144516402</v>
      </c>
      <c r="AC13" s="61">
        <v>74455.483949852307</v>
      </c>
      <c r="AD13" s="61">
        <v>31.0782010368332</v>
      </c>
      <c r="AE13" s="61">
        <v>7.00311427366369</v>
      </c>
      <c r="AF13" s="61">
        <v>1.4835982995907899</v>
      </c>
      <c r="AG13" s="61">
        <v>1.21483380378959</v>
      </c>
      <c r="AH13" s="61">
        <v>196.300457380854</v>
      </c>
      <c r="AI13" s="61">
        <v>8.1740741971750897</v>
      </c>
      <c r="AJ13" s="61">
        <v>3.6518325030223799</v>
      </c>
      <c r="AK13" s="61">
        <v>0.35156788372443498</v>
      </c>
      <c r="AL13" s="61">
        <v>0.133539882883598</v>
      </c>
      <c r="AM13" s="61">
        <v>77.467556571664105</v>
      </c>
      <c r="AN13" s="61">
        <v>26.187749927696998</v>
      </c>
      <c r="AO13" s="61">
        <v>91.540822128342</v>
      </c>
      <c r="AP13" s="61">
        <v>3.6843437586646002E-2</v>
      </c>
      <c r="AQ13" s="61">
        <v>1.8629769556930999E-2</v>
      </c>
      <c r="AR13" s="61">
        <v>1.88392931195249</v>
      </c>
      <c r="AS13" s="61">
        <v>-2.5000000000000001E-2</v>
      </c>
      <c r="AT13" s="61">
        <v>-3.3000000000000002E-2</v>
      </c>
      <c r="AU13" s="61">
        <v>0.308802884469631</v>
      </c>
      <c r="AV13" s="61">
        <v>13.3205065902235</v>
      </c>
      <c r="AW13" s="61">
        <v>47.259891742730098</v>
      </c>
      <c r="AX13" s="61">
        <v>7.5355126297758801</v>
      </c>
      <c r="AY13" s="61">
        <v>37.559531095126502</v>
      </c>
      <c r="AZ13" s="61">
        <v>9.2271746563278292</v>
      </c>
      <c r="BA13" s="61">
        <v>1.9937777960246099</v>
      </c>
      <c r="BB13" s="61">
        <v>7.72847260366082</v>
      </c>
      <c r="BC13" s="61">
        <v>0.99971044670422105</v>
      </c>
      <c r="BD13" s="61">
        <v>5.7488076218704096</v>
      </c>
      <c r="BE13" s="61">
        <v>5.5210708751230699</v>
      </c>
      <c r="BF13" s="61">
        <v>1.0143741298466999</v>
      </c>
      <c r="BG13" s="61">
        <v>2.5928918073418199</v>
      </c>
      <c r="BH13" s="61">
        <v>0.37483605127276998</v>
      </c>
      <c r="BI13" s="61">
        <v>2.9287252808559301</v>
      </c>
      <c r="BJ13" s="61">
        <v>0.51811815600586697</v>
      </c>
      <c r="BK13" s="61">
        <v>4.0556802880248002</v>
      </c>
      <c r="BL13" s="61">
        <v>6.3285204002499996E-3</v>
      </c>
      <c r="BM13" s="61">
        <v>1.1308507757181001E-2</v>
      </c>
      <c r="BN13" s="61">
        <v>3.60985686101818</v>
      </c>
      <c r="BO13" s="61">
        <v>3.6756731270061002E-2</v>
      </c>
      <c r="BP13" s="61">
        <v>0.15468143851397201</v>
      </c>
      <c r="BQ13" s="61">
        <v>4.1470362959675003E-2</v>
      </c>
      <c r="BS13" s="158" t="s">
        <v>452</v>
      </c>
      <c r="BT13" s="157">
        <v>1055.6780431853581</v>
      </c>
      <c r="BU13" s="157">
        <v>339.15787966090926</v>
      </c>
    </row>
    <row r="14" spans="2:73" x14ac:dyDescent="0.25">
      <c r="B14" s="97" t="s">
        <v>278</v>
      </c>
      <c r="C14" s="60"/>
      <c r="D14" s="60" t="s">
        <v>312</v>
      </c>
      <c r="E14" s="60">
        <v>55</v>
      </c>
      <c r="F14" s="61">
        <v>11.000999999999999</v>
      </c>
      <c r="G14" s="62">
        <v>556381.70395509305</v>
      </c>
      <c r="H14" s="61">
        <f t="shared" si="0"/>
        <v>55.638170395509306</v>
      </c>
      <c r="I14" s="61">
        <v>36.800134113813399</v>
      </c>
      <c r="J14" s="61">
        <v>3.8815950930841101</v>
      </c>
      <c r="K14" s="61">
        <v>10973.2875898948</v>
      </c>
      <c r="L14" s="61">
        <v>66063.293367292499</v>
      </c>
      <c r="M14" s="61">
        <v>65776.280231570301</v>
      </c>
      <c r="N14" s="61">
        <v>6381.1064941968398</v>
      </c>
      <c r="O14" s="61">
        <v>242042.10512576101</v>
      </c>
      <c r="P14" s="61">
        <v>-6.077</v>
      </c>
      <c r="Q14" s="61">
        <v>106.748086143244</v>
      </c>
      <c r="R14" s="61">
        <v>-65.143000000000001</v>
      </c>
      <c r="S14" s="61">
        <v>52.874002629501199</v>
      </c>
      <c r="T14" s="61">
        <v>150000</v>
      </c>
      <c r="U14" s="61">
        <v>149526.481837987</v>
      </c>
      <c r="V14" s="61">
        <v>70.519043747181001</v>
      </c>
      <c r="W14" s="61">
        <v>1663.0425601786701</v>
      </c>
      <c r="X14" s="61">
        <v>308.95553931374599</v>
      </c>
      <c r="Y14" s="61">
        <v>16.8946815392374</v>
      </c>
      <c r="Z14" s="61">
        <v>19.1010489386538</v>
      </c>
      <c r="AA14" s="61">
        <v>3012.62221579792</v>
      </c>
      <c r="AB14" s="61">
        <v>75044.1609152069</v>
      </c>
      <c r="AC14" s="61">
        <v>69347.445642962994</v>
      </c>
      <c r="AD14" s="61">
        <v>29.552136420900901</v>
      </c>
      <c r="AE14" s="61">
        <v>6.53913330751055</v>
      </c>
      <c r="AF14" s="61">
        <v>1.24136927255342</v>
      </c>
      <c r="AG14" s="61">
        <v>0.94732665500544899</v>
      </c>
      <c r="AH14" s="61">
        <v>197.06334819611001</v>
      </c>
      <c r="AI14" s="61">
        <v>7.8198708566769604</v>
      </c>
      <c r="AJ14" s="61">
        <v>3.8870420638434302</v>
      </c>
      <c r="AK14" s="61">
        <v>0.28980578666627999</v>
      </c>
      <c r="AL14" s="61">
        <v>0.21744368967694799</v>
      </c>
      <c r="AM14" s="61">
        <v>81.329380483406496</v>
      </c>
      <c r="AN14" s="61">
        <v>29.4435719773039</v>
      </c>
      <c r="AO14" s="61">
        <v>90.837234893642403</v>
      </c>
      <c r="AP14" s="61">
        <v>4.4500167202570003E-2</v>
      </c>
      <c r="AQ14" s="61">
        <v>1.4381498719709E-2</v>
      </c>
      <c r="AR14" s="61">
        <v>1.9841252858090499</v>
      </c>
      <c r="AS14" s="61">
        <v>-3.4000000000000002E-2</v>
      </c>
      <c r="AT14" s="61">
        <v>-4.5999999999999999E-2</v>
      </c>
      <c r="AU14" s="61">
        <v>0.38512854808671998</v>
      </c>
      <c r="AV14" s="61">
        <v>13.529797022485401</v>
      </c>
      <c r="AW14" s="61">
        <v>49.521949058618503</v>
      </c>
      <c r="AX14" s="61">
        <v>8.0630846598912598</v>
      </c>
      <c r="AY14" s="61">
        <v>40.1383686925967</v>
      </c>
      <c r="AZ14" s="61">
        <v>9.6555714534123904</v>
      </c>
      <c r="BA14" s="61">
        <v>2.1646887655368001</v>
      </c>
      <c r="BB14" s="61">
        <v>8.4448156982990898</v>
      </c>
      <c r="BC14" s="61">
        <v>1.09548475822895</v>
      </c>
      <c r="BD14" s="61">
        <v>6.3801463897200996</v>
      </c>
      <c r="BE14" s="61">
        <v>6.2254495726721197</v>
      </c>
      <c r="BF14" s="61">
        <v>1.0858731752072199</v>
      </c>
      <c r="BG14" s="61">
        <v>2.8259956656127798</v>
      </c>
      <c r="BH14" s="61">
        <v>0.424179921681336</v>
      </c>
      <c r="BI14" s="61">
        <v>3.1311348344251302</v>
      </c>
      <c r="BJ14" s="61">
        <v>0.55398370867858604</v>
      </c>
      <c r="BK14" s="61">
        <v>4.0192420792370003</v>
      </c>
      <c r="BL14" s="61">
        <v>4.926601863705E-3</v>
      </c>
      <c r="BM14" s="61">
        <v>-5.0000000000000001E-3</v>
      </c>
      <c r="BN14" s="61">
        <v>3.6013978535093498</v>
      </c>
      <c r="BO14" s="61">
        <v>3.7957766105735001E-2</v>
      </c>
      <c r="BP14" s="61">
        <v>6.5175205783977994E-2</v>
      </c>
      <c r="BQ14" s="61">
        <v>2.0358425310335E-2</v>
      </c>
      <c r="BS14" s="158" t="s">
        <v>452</v>
      </c>
      <c r="BT14" s="157">
        <v>1056.5441747523405</v>
      </c>
      <c r="BU14" s="157">
        <v>340.10993152085962</v>
      </c>
    </row>
    <row r="15" spans="2:73" x14ac:dyDescent="0.25">
      <c r="B15" s="97" t="s">
        <v>279</v>
      </c>
      <c r="C15" s="60"/>
      <c r="D15" s="60" t="s">
        <v>312</v>
      </c>
      <c r="E15" s="60">
        <v>55</v>
      </c>
      <c r="F15" s="61">
        <v>41.587000000000003</v>
      </c>
      <c r="G15" s="62">
        <v>554060.15146532899</v>
      </c>
      <c r="H15" s="61">
        <f t="shared" si="0"/>
        <v>55.406015146532901</v>
      </c>
      <c r="I15" s="61">
        <v>38.033027750516702</v>
      </c>
      <c r="J15" s="61">
        <v>5.5954098399151899</v>
      </c>
      <c r="K15" s="61">
        <v>10975.973116171101</v>
      </c>
      <c r="L15" s="61">
        <v>64231.546355262799</v>
      </c>
      <c r="M15" s="61">
        <v>64772.3859323781</v>
      </c>
      <c r="N15" s="61">
        <v>5719.49328746837</v>
      </c>
      <c r="O15" s="61">
        <v>245380.74464781801</v>
      </c>
      <c r="P15" s="61">
        <v>-3.609</v>
      </c>
      <c r="Q15" s="61">
        <v>117.289821804011</v>
      </c>
      <c r="R15" s="61">
        <v>-40.280999999999999</v>
      </c>
      <c r="S15" s="61">
        <v>71.394431621379496</v>
      </c>
      <c r="T15" s="61">
        <v>150000</v>
      </c>
      <c r="U15" s="61">
        <v>147633.694349586</v>
      </c>
      <c r="V15" s="61">
        <v>66.992965512859996</v>
      </c>
      <c r="W15" s="61">
        <v>1101.45833509769</v>
      </c>
      <c r="X15" s="61">
        <v>277.137968474584</v>
      </c>
      <c r="Y15" s="61">
        <v>11.5104176356508</v>
      </c>
      <c r="Z15" s="61">
        <v>14.577754285991601</v>
      </c>
      <c r="AA15" s="61">
        <v>2981.0024127135398</v>
      </c>
      <c r="AB15" s="61">
        <v>72552.832023567302</v>
      </c>
      <c r="AC15" s="61">
        <v>67433.405598419398</v>
      </c>
      <c r="AD15" s="61">
        <v>34.758658746078403</v>
      </c>
      <c r="AE15" s="61">
        <v>10.010884391616401</v>
      </c>
      <c r="AF15" s="61">
        <v>3.1225739925859499</v>
      </c>
      <c r="AG15" s="61">
        <v>3.1208275361197302</v>
      </c>
      <c r="AH15" s="61">
        <v>184.197675981077</v>
      </c>
      <c r="AI15" s="61">
        <v>6.6118363540665799</v>
      </c>
      <c r="AJ15" s="61">
        <v>3.0411010609985398</v>
      </c>
      <c r="AK15" s="61">
        <v>0.50299669854279905</v>
      </c>
      <c r="AL15" s="61">
        <v>0.19235866813809399</v>
      </c>
      <c r="AM15" s="61">
        <v>69.061886780838407</v>
      </c>
      <c r="AN15" s="61">
        <v>24.8682544552086</v>
      </c>
      <c r="AO15" s="61">
        <v>57.326314254051702</v>
      </c>
      <c r="AP15" s="61">
        <v>2.9582900199251E-2</v>
      </c>
      <c r="AQ15" s="61">
        <v>-0.01</v>
      </c>
      <c r="AR15" s="61">
        <v>1.3874208599515401</v>
      </c>
      <c r="AS15" s="61">
        <v>5.2530045408424E-2</v>
      </c>
      <c r="AT15" s="61">
        <v>0.13645297791098401</v>
      </c>
      <c r="AU15" s="61">
        <v>0.76201467269551404</v>
      </c>
      <c r="AV15" s="61">
        <v>10.803977494405</v>
      </c>
      <c r="AW15" s="61">
        <v>40.806608326483598</v>
      </c>
      <c r="AX15" s="61">
        <v>6.9778180300349302</v>
      </c>
      <c r="AY15" s="61">
        <v>35.9345990238143</v>
      </c>
      <c r="AZ15" s="61">
        <v>9.2826438387155505</v>
      </c>
      <c r="BA15" s="61">
        <v>1.97174788220004</v>
      </c>
      <c r="BB15" s="61">
        <v>7.6147659424443797</v>
      </c>
      <c r="BC15" s="61">
        <v>0.98029181572901902</v>
      </c>
      <c r="BD15" s="61">
        <v>5.4768805050880403</v>
      </c>
      <c r="BE15" s="61">
        <v>5.4929627434758501</v>
      </c>
      <c r="BF15" s="61">
        <v>0.99281355804597504</v>
      </c>
      <c r="BG15" s="61">
        <v>2.5785422896229901</v>
      </c>
      <c r="BH15" s="61">
        <v>0.361791344649941</v>
      </c>
      <c r="BI15" s="61">
        <v>2.5501267337745102</v>
      </c>
      <c r="BJ15" s="61">
        <v>0.46204152433728102</v>
      </c>
      <c r="BK15" s="61">
        <v>3.2516004067511002</v>
      </c>
      <c r="BL15" s="61">
        <v>3.3583799722510001E-3</v>
      </c>
      <c r="BM15" s="61">
        <v>1.0010273851805E-2</v>
      </c>
      <c r="BN15" s="61">
        <v>2.8706916310219701</v>
      </c>
      <c r="BO15" s="61">
        <v>4.8532686157737003E-2</v>
      </c>
      <c r="BP15" s="61">
        <v>7.8635649310687006E-2</v>
      </c>
      <c r="BQ15" s="61">
        <v>2.7224415668926E-2</v>
      </c>
      <c r="BS15" s="158" t="s">
        <v>453</v>
      </c>
      <c r="BT15" s="157">
        <v>1054.7393363093297</v>
      </c>
      <c r="BU15" s="157">
        <v>332.23326057807543</v>
      </c>
    </row>
    <row r="16" spans="2:73" x14ac:dyDescent="0.25">
      <c r="B16" s="97" t="s">
        <v>427</v>
      </c>
      <c r="C16" s="60" t="s">
        <v>306</v>
      </c>
      <c r="D16" s="60" t="s">
        <v>312</v>
      </c>
      <c r="E16" s="60">
        <v>55</v>
      </c>
      <c r="F16" s="61">
        <v>27.08</v>
      </c>
      <c r="G16" s="62">
        <v>600933.69989037805</v>
      </c>
      <c r="H16" s="61">
        <f t="shared" si="0"/>
        <v>60.093369989037804</v>
      </c>
      <c r="I16" s="61">
        <v>37.472358756102999</v>
      </c>
      <c r="J16" s="61">
        <v>3.90145366058012</v>
      </c>
      <c r="K16" s="61">
        <v>16868.524757806499</v>
      </c>
      <c r="L16" s="61">
        <v>63262.756777526803</v>
      </c>
      <c r="M16" s="61">
        <v>62984.103826578503</v>
      </c>
      <c r="N16" s="61">
        <v>9179.1100698763003</v>
      </c>
      <c r="O16" s="61">
        <v>260407.39247486799</v>
      </c>
      <c r="P16" s="61">
        <v>122.22429362272</v>
      </c>
      <c r="Q16" s="61">
        <v>118.97674999283799</v>
      </c>
      <c r="R16" s="61">
        <v>-47.95</v>
      </c>
      <c r="S16" s="61">
        <v>1392.8566413915901</v>
      </c>
      <c r="T16" s="61">
        <v>150000</v>
      </c>
      <c r="U16" s="61">
        <v>147996.46879627401</v>
      </c>
      <c r="V16" s="61">
        <v>82.361214437727398</v>
      </c>
      <c r="W16" s="61">
        <v>2628.2265637700798</v>
      </c>
      <c r="X16" s="61">
        <v>514.49000073807599</v>
      </c>
      <c r="Y16" s="61">
        <v>33.389287929567999</v>
      </c>
      <c r="Z16" s="61">
        <v>36.904512180592498</v>
      </c>
      <c r="AA16" s="61">
        <v>2827.1341694877801</v>
      </c>
      <c r="AB16" s="61">
        <v>92835.705675459496</v>
      </c>
      <c r="AC16" s="61">
        <v>86771.102615814598</v>
      </c>
      <c r="AD16" s="61">
        <v>36.088437745173401</v>
      </c>
      <c r="AE16" s="61">
        <v>10.7056692589943</v>
      </c>
      <c r="AF16" s="61">
        <v>3.9592414338134398</v>
      </c>
      <c r="AG16" s="61">
        <v>3.8509137598129399</v>
      </c>
      <c r="AH16" s="61">
        <v>205.55887804632701</v>
      </c>
      <c r="AI16" s="61">
        <v>10.132036891297</v>
      </c>
      <c r="AJ16" s="61">
        <v>3.6170394462379898</v>
      </c>
      <c r="AK16" s="61">
        <v>0.40718773293691601</v>
      </c>
      <c r="AL16" s="61">
        <v>4.7828982755822897</v>
      </c>
      <c r="AM16" s="61">
        <v>82.258766474828803</v>
      </c>
      <c r="AN16" s="61">
        <v>22.1711257525264</v>
      </c>
      <c r="AO16" s="61">
        <v>105.263726777729</v>
      </c>
      <c r="AP16" s="61">
        <v>0.14598113125123099</v>
      </c>
      <c r="AQ16" s="61">
        <v>-0.02</v>
      </c>
      <c r="AR16" s="61">
        <v>1.87631803607314</v>
      </c>
      <c r="AS16" s="61">
        <v>2.7111344379572001E-2</v>
      </c>
      <c r="AT16" s="61">
        <v>0.26843752816140198</v>
      </c>
      <c r="AU16" s="61">
        <v>8.0587004929820907</v>
      </c>
      <c r="AV16" s="61">
        <v>10.551540795066501</v>
      </c>
      <c r="AW16" s="61">
        <v>36.710756326270101</v>
      </c>
      <c r="AX16" s="61">
        <v>6.3390494694789696</v>
      </c>
      <c r="AY16" s="61">
        <v>32.730202133246003</v>
      </c>
      <c r="AZ16" s="61">
        <v>8.0553106323996708</v>
      </c>
      <c r="BA16" s="61">
        <v>1.8315625288241399</v>
      </c>
      <c r="BB16" s="61">
        <v>6.5587076285935204</v>
      </c>
      <c r="BC16" s="61">
        <v>0.87779805910353204</v>
      </c>
      <c r="BD16" s="61">
        <v>5.0112669442629301</v>
      </c>
      <c r="BE16" s="61">
        <v>5.1901282981437999</v>
      </c>
      <c r="BF16" s="61">
        <v>0.841147702982323</v>
      </c>
      <c r="BG16" s="61">
        <v>2.3091970562008699</v>
      </c>
      <c r="BH16" s="61">
        <v>0.33594901522617499</v>
      </c>
      <c r="BI16" s="61">
        <v>2.5696246698231602</v>
      </c>
      <c r="BJ16" s="61">
        <v>0.46554854630465597</v>
      </c>
      <c r="BK16" s="61">
        <v>4.6044211949513896</v>
      </c>
      <c r="BL16" s="61">
        <v>5.7337282970820001E-3</v>
      </c>
      <c r="BM16" s="61">
        <v>5.1094232977249E-2</v>
      </c>
      <c r="BN16" s="61">
        <v>3.61386243744411</v>
      </c>
      <c r="BO16" s="61">
        <v>2.7315720499710001E-2</v>
      </c>
      <c r="BP16" s="61">
        <v>0.274234371852357</v>
      </c>
      <c r="BQ16" s="61">
        <v>9.1521491047220002E-2</v>
      </c>
      <c r="BS16" s="158" t="s">
        <v>454</v>
      </c>
      <c r="BT16" s="157">
        <v>1058.611580027833</v>
      </c>
      <c r="BU16" s="157">
        <v>360.01812456420618</v>
      </c>
    </row>
    <row r="17" spans="2:73" x14ac:dyDescent="0.25">
      <c r="B17" s="97" t="s">
        <v>280</v>
      </c>
      <c r="C17" s="60"/>
      <c r="D17" s="60" t="s">
        <v>312</v>
      </c>
      <c r="E17" s="60">
        <v>55</v>
      </c>
      <c r="F17" s="61">
        <v>16.079000000000001</v>
      </c>
      <c r="G17" s="62">
        <v>560426.98450640903</v>
      </c>
      <c r="H17" s="61">
        <f t="shared" si="0"/>
        <v>56.042698450640906</v>
      </c>
      <c r="I17" s="61">
        <v>37.655179138010801</v>
      </c>
      <c r="J17" s="61">
        <v>4.19821851068592</v>
      </c>
      <c r="K17" s="61">
        <v>11570.1136087823</v>
      </c>
      <c r="L17" s="61">
        <v>62856.309458217896</v>
      </c>
      <c r="M17" s="61">
        <v>62671.898556706103</v>
      </c>
      <c r="N17" s="61">
        <v>6102.4953481925104</v>
      </c>
      <c r="O17" s="61">
        <v>244604.07294574901</v>
      </c>
      <c r="P17" s="61">
        <v>-4.476</v>
      </c>
      <c r="Q17" s="61">
        <v>129.94748055611001</v>
      </c>
      <c r="R17" s="61">
        <v>-52.462000000000003</v>
      </c>
      <c r="S17" s="61">
        <v>100.31815377399199</v>
      </c>
      <c r="T17" s="61">
        <v>150000</v>
      </c>
      <c r="U17" s="61">
        <v>149096.40297839901</v>
      </c>
      <c r="V17" s="61">
        <v>56.540296912986101</v>
      </c>
      <c r="W17" s="61">
        <v>1452.8775279246599</v>
      </c>
      <c r="X17" s="61">
        <v>277.81188792301998</v>
      </c>
      <c r="Y17" s="61">
        <v>3.4075555611142399</v>
      </c>
      <c r="Z17" s="61">
        <v>6.1275848774153499</v>
      </c>
      <c r="AA17" s="61">
        <v>3066.9862620092999</v>
      </c>
      <c r="AB17" s="61">
        <v>79456.616787279607</v>
      </c>
      <c r="AC17" s="61">
        <v>74340.9117577219</v>
      </c>
      <c r="AD17" s="61">
        <v>34.405400634379802</v>
      </c>
      <c r="AE17" s="61">
        <v>12.1626807477542</v>
      </c>
      <c r="AF17" s="61">
        <v>0.85241008941833996</v>
      </c>
      <c r="AG17" s="61">
        <v>0.715646659551189</v>
      </c>
      <c r="AH17" s="61">
        <v>196.41645783479399</v>
      </c>
      <c r="AI17" s="61">
        <v>7.80111345380248</v>
      </c>
      <c r="AJ17" s="61">
        <v>3.48247379581011</v>
      </c>
      <c r="AK17" s="61">
        <v>0.31897962737672803</v>
      </c>
      <c r="AL17" s="61">
        <v>0.509637021339574</v>
      </c>
      <c r="AM17" s="61">
        <v>96.858271605727396</v>
      </c>
      <c r="AN17" s="61">
        <v>31.249972564954401</v>
      </c>
      <c r="AO17" s="61">
        <v>162.243478329819</v>
      </c>
      <c r="AP17" s="61">
        <v>4.0524284662763997E-2</v>
      </c>
      <c r="AQ17" s="61">
        <v>-1.2E-2</v>
      </c>
      <c r="AR17" s="61">
        <v>1.9031324835925201</v>
      </c>
      <c r="AS17" s="61">
        <v>-2.7E-2</v>
      </c>
      <c r="AT17" s="61">
        <v>5.7945500721554001E-2</v>
      </c>
      <c r="AU17" s="61">
        <v>0.96308789206468304</v>
      </c>
      <c r="AV17" s="61">
        <v>13.770782207444199</v>
      </c>
      <c r="AW17" s="61">
        <v>48.612750048834698</v>
      </c>
      <c r="AX17" s="61">
        <v>8.1700410418714995</v>
      </c>
      <c r="AY17" s="61">
        <v>39.0697982073563</v>
      </c>
      <c r="AZ17" s="61">
        <v>9.4566533377847701</v>
      </c>
      <c r="BA17" s="61">
        <v>2.1063064622742398</v>
      </c>
      <c r="BB17" s="61">
        <v>8.2696588806462703</v>
      </c>
      <c r="BC17" s="61">
        <v>1.1090938371005601</v>
      </c>
      <c r="BD17" s="61">
        <v>6.5300392155170099</v>
      </c>
      <c r="BE17" s="61">
        <v>6.33126686349968</v>
      </c>
      <c r="BF17" s="61">
        <v>1.1809972054764999</v>
      </c>
      <c r="BG17" s="61">
        <v>3.25772063699165</v>
      </c>
      <c r="BH17" s="61">
        <v>0.49681805205125301</v>
      </c>
      <c r="BI17" s="61">
        <v>3.4529672739234898</v>
      </c>
      <c r="BJ17" s="61">
        <v>0.68747600510593498</v>
      </c>
      <c r="BK17" s="61">
        <v>8.3378748629161592</v>
      </c>
      <c r="BL17" s="61">
        <v>6.7079813026830002E-3</v>
      </c>
      <c r="BM17" s="61">
        <v>-5.0000000000000001E-3</v>
      </c>
      <c r="BN17" s="61">
        <v>3.7374469426705299</v>
      </c>
      <c r="BO17" s="61">
        <v>4.9202560702998999E-2</v>
      </c>
      <c r="BP17" s="61">
        <v>5.6454041315516998E-2</v>
      </c>
      <c r="BQ17" s="61">
        <v>9.4412106408040004E-3</v>
      </c>
      <c r="BS17" s="158" t="s">
        <v>455</v>
      </c>
      <c r="BT17" s="157">
        <v>1055.6969063880415</v>
      </c>
      <c r="BU17" s="157">
        <v>336.49600856820331</v>
      </c>
    </row>
    <row r="18" spans="2:73" x14ac:dyDescent="0.25">
      <c r="B18" s="97" t="s">
        <v>281</v>
      </c>
      <c r="C18" s="60" t="s">
        <v>307</v>
      </c>
      <c r="D18" s="60" t="s">
        <v>312</v>
      </c>
      <c r="E18" s="60">
        <v>55</v>
      </c>
      <c r="F18" s="61">
        <v>16.803999999999998</v>
      </c>
      <c r="G18" s="62">
        <v>551565.98532737198</v>
      </c>
      <c r="H18" s="61">
        <f t="shared" si="0"/>
        <v>55.156598532737199</v>
      </c>
      <c r="I18" s="61">
        <v>35.724543899658798</v>
      </c>
      <c r="J18" s="61">
        <v>3.44242183647484</v>
      </c>
      <c r="K18" s="61">
        <v>10051.239398604899</v>
      </c>
      <c r="L18" s="61">
        <v>63910.755295198796</v>
      </c>
      <c r="M18" s="61">
        <v>63662.914084964599</v>
      </c>
      <c r="N18" s="61">
        <v>7746.7689016153799</v>
      </c>
      <c r="O18" s="61">
        <v>241402.623515188</v>
      </c>
      <c r="P18" s="61">
        <v>4.2851480301043399</v>
      </c>
      <c r="Q18" s="61">
        <v>118.29739440336699</v>
      </c>
      <c r="R18" s="61">
        <v>-52.338000000000001</v>
      </c>
      <c r="S18" s="61">
        <v>857.58740399209398</v>
      </c>
      <c r="T18" s="61">
        <v>150000</v>
      </c>
      <c r="U18" s="61">
        <v>147009.758313531</v>
      </c>
      <c r="V18" s="61">
        <v>79.358663486437194</v>
      </c>
      <c r="W18" s="61">
        <v>1598.61788271147</v>
      </c>
      <c r="X18" s="61">
        <v>266.60482461485498</v>
      </c>
      <c r="Y18" s="61">
        <v>959.97550460341404</v>
      </c>
      <c r="Z18" s="61">
        <v>975.29674154581596</v>
      </c>
      <c r="AA18" s="61">
        <v>2784.0190018379399</v>
      </c>
      <c r="AB18" s="61">
        <v>71084.888127439393</v>
      </c>
      <c r="AC18" s="61">
        <v>66787.740474281003</v>
      </c>
      <c r="AD18" s="61">
        <v>30.632302001515502</v>
      </c>
      <c r="AE18" s="61">
        <v>31.501582714967899</v>
      </c>
      <c r="AF18" s="61">
        <v>1.2572962311353599</v>
      </c>
      <c r="AG18" s="61">
        <v>1.62012449024919</v>
      </c>
      <c r="AH18" s="61">
        <v>185.96803452389901</v>
      </c>
      <c r="AI18" s="61">
        <v>7.8455969818294902</v>
      </c>
      <c r="AJ18" s="61">
        <v>2.9385911123572899</v>
      </c>
      <c r="AK18" s="61">
        <v>0.29794530982484302</v>
      </c>
      <c r="AL18" s="61">
        <v>3.5494942050187799</v>
      </c>
      <c r="AM18" s="61">
        <v>73.642246580347305</v>
      </c>
      <c r="AN18" s="61">
        <v>29.813449980639099</v>
      </c>
      <c r="AO18" s="61">
        <v>117.766966538174</v>
      </c>
      <c r="AP18" s="61">
        <v>4.4397052791103002E-2</v>
      </c>
      <c r="AQ18" s="61">
        <v>8.5560137006779995E-3</v>
      </c>
      <c r="AR18" s="61">
        <v>1.60370055318052</v>
      </c>
      <c r="AS18" s="61">
        <v>-2.4E-2</v>
      </c>
      <c r="AT18" s="61">
        <v>0.104043273741773</v>
      </c>
      <c r="AU18" s="61">
        <v>15.420076880128899</v>
      </c>
      <c r="AV18" s="61">
        <v>13.080415981105199</v>
      </c>
      <c r="AW18" s="61">
        <v>49.353192114896103</v>
      </c>
      <c r="AX18" s="61">
        <v>8.2556685662139504</v>
      </c>
      <c r="AY18" s="61">
        <v>41.755247542269501</v>
      </c>
      <c r="AZ18" s="61">
        <v>10.995433553767899</v>
      </c>
      <c r="BA18" s="61">
        <v>2.2118703477025701</v>
      </c>
      <c r="BB18" s="61">
        <v>8.8904552466321505</v>
      </c>
      <c r="BC18" s="61">
        <v>1.0930788097714601</v>
      </c>
      <c r="BD18" s="61">
        <v>6.6231767772103503</v>
      </c>
      <c r="BE18" s="61">
        <v>6.4828819852065198</v>
      </c>
      <c r="BF18" s="61">
        <v>1.16271765789059</v>
      </c>
      <c r="BG18" s="61">
        <v>2.9956684599236398</v>
      </c>
      <c r="BH18" s="61">
        <v>0.41535536617165603</v>
      </c>
      <c r="BI18" s="61">
        <v>2.9853004679722401</v>
      </c>
      <c r="BJ18" s="61">
        <v>0.51637536709848597</v>
      </c>
      <c r="BK18" s="61">
        <v>5.7258708917234298</v>
      </c>
      <c r="BL18" s="61">
        <v>9.0440210366230008E-3</v>
      </c>
      <c r="BM18" s="61">
        <v>9.428214799526E-3</v>
      </c>
      <c r="BN18" s="61">
        <v>3.1559629491458501</v>
      </c>
      <c r="BO18" s="61">
        <v>3.5188900769367003E-2</v>
      </c>
      <c r="BP18" s="61">
        <v>0.101984088614123</v>
      </c>
      <c r="BQ18" s="61">
        <v>3.1584631483429E-2</v>
      </c>
      <c r="BS18" s="158" t="s">
        <v>456</v>
      </c>
      <c r="BT18" s="157">
        <v>1053.7927382047314</v>
      </c>
      <c r="BU18" s="157">
        <v>347.12625592756899</v>
      </c>
    </row>
    <row r="19" spans="2:73" x14ac:dyDescent="0.25">
      <c r="B19" s="97" t="s">
        <v>282</v>
      </c>
      <c r="C19" s="60"/>
      <c r="D19" s="60" t="s">
        <v>313</v>
      </c>
      <c r="E19" s="60">
        <v>55</v>
      </c>
      <c r="F19" s="61">
        <v>33.609000000000002</v>
      </c>
      <c r="G19" s="62">
        <v>572112.45856879</v>
      </c>
      <c r="H19" s="61">
        <f t="shared" si="0"/>
        <v>57.211245856878996</v>
      </c>
      <c r="I19" s="61">
        <v>67.238725692335905</v>
      </c>
      <c r="J19" s="61">
        <v>2.86462167867617</v>
      </c>
      <c r="K19" s="61">
        <v>36908.303635183598</v>
      </c>
      <c r="L19" s="61">
        <v>44994.772592381501</v>
      </c>
      <c r="M19" s="61">
        <v>45026.097789673702</v>
      </c>
      <c r="N19" s="61">
        <v>3138.0633237892498</v>
      </c>
      <c r="O19" s="61">
        <v>250212.73790415499</v>
      </c>
      <c r="P19" s="61">
        <v>-3.1139999999999999</v>
      </c>
      <c r="Q19" s="61">
        <v>115.676569532312</v>
      </c>
      <c r="R19" s="61">
        <v>75.338301843165496</v>
      </c>
      <c r="S19" s="61">
        <v>113.04002695944401</v>
      </c>
      <c r="T19" s="61">
        <v>110000</v>
      </c>
      <c r="U19" s="61">
        <v>108521.23510151599</v>
      </c>
      <c r="V19" s="61">
        <v>41.650477074374599</v>
      </c>
      <c r="W19" s="61">
        <v>794.15898607124097</v>
      </c>
      <c r="X19" s="61">
        <v>592.84605047863499</v>
      </c>
      <c r="Y19" s="61">
        <v>532.48771655023199</v>
      </c>
      <c r="Z19" s="61">
        <v>541.63354044059702</v>
      </c>
      <c r="AA19" s="61">
        <v>3423.3689054789702</v>
      </c>
      <c r="AB19" s="61">
        <v>119991.945234071</v>
      </c>
      <c r="AC19" s="61">
        <v>113535.89741601099</v>
      </c>
      <c r="AD19" s="61">
        <v>47.1990439486745</v>
      </c>
      <c r="AE19" s="61">
        <v>224.042615898717</v>
      </c>
      <c r="AF19" s="61">
        <v>1.16337494870002</v>
      </c>
      <c r="AG19" s="61">
        <v>1.0327706249861099</v>
      </c>
      <c r="AH19" s="61">
        <v>476.956867999922</v>
      </c>
      <c r="AI19" s="61">
        <v>6.8327316669500497</v>
      </c>
      <c r="AJ19" s="61">
        <v>5.2308148898366804</v>
      </c>
      <c r="AK19" s="61">
        <v>0.35989456431593903</v>
      </c>
      <c r="AL19" s="61">
        <v>0.65004675812577295</v>
      </c>
      <c r="AM19" s="61">
        <v>160.00769476441101</v>
      </c>
      <c r="AN19" s="61">
        <v>10.2794778892083</v>
      </c>
      <c r="AO19" s="61">
        <v>114.950167991988</v>
      </c>
      <c r="AP19" s="61">
        <v>0.122441467741389</v>
      </c>
      <c r="AQ19" s="61">
        <v>-0.01</v>
      </c>
      <c r="AR19" s="61">
        <v>5.8720001264376203</v>
      </c>
      <c r="AS19" s="61">
        <v>8.1160530974412004E-2</v>
      </c>
      <c r="AT19" s="61">
        <v>0.13832927439746601</v>
      </c>
      <c r="AU19" s="61">
        <v>2.8659096478623098</v>
      </c>
      <c r="AV19" s="61">
        <v>4.0311269530945602</v>
      </c>
      <c r="AW19" s="61">
        <v>14.1944239856976</v>
      </c>
      <c r="AX19" s="61">
        <v>2.18725169257642</v>
      </c>
      <c r="AY19" s="61">
        <v>10.2785981849227</v>
      </c>
      <c r="AZ19" s="61">
        <v>2.4260581793557101</v>
      </c>
      <c r="BA19" s="61">
        <v>0.70331681857195405</v>
      </c>
      <c r="BB19" s="61">
        <v>2.25137081937272</v>
      </c>
      <c r="BC19" s="61">
        <v>0.26890180129657898</v>
      </c>
      <c r="BD19" s="61">
        <v>1.74892778117183</v>
      </c>
      <c r="BE19" s="61">
        <v>1.6674625426416201</v>
      </c>
      <c r="BF19" s="61">
        <v>0.34502920852232499</v>
      </c>
      <c r="BG19" s="61">
        <v>1.14494397981429</v>
      </c>
      <c r="BH19" s="61">
        <v>0.180090516122273</v>
      </c>
      <c r="BI19" s="61">
        <v>1.9938326847254</v>
      </c>
      <c r="BJ19" s="61">
        <v>0.46324144550267299</v>
      </c>
      <c r="BK19" s="61">
        <v>6.0518727819870497</v>
      </c>
      <c r="BL19" s="61">
        <v>1.9901153547939999E-3</v>
      </c>
      <c r="BM19" s="61">
        <v>-8.0000000000000002E-3</v>
      </c>
      <c r="BN19" s="61">
        <v>2.25669483054849</v>
      </c>
      <c r="BO19" s="61">
        <v>3.2826977665996002E-2</v>
      </c>
      <c r="BP19" s="61">
        <v>0.38893566506722799</v>
      </c>
      <c r="BQ19" s="61">
        <v>0.26349105995078798</v>
      </c>
      <c r="BS19" s="158" t="s">
        <v>457</v>
      </c>
      <c r="BT19" s="157">
        <v>1062.6173555515052</v>
      </c>
      <c r="BU19" s="157">
        <v>323.58197487499586</v>
      </c>
    </row>
    <row r="20" spans="2:73" x14ac:dyDescent="0.25">
      <c r="B20" s="97" t="s">
        <v>283</v>
      </c>
      <c r="C20" s="60"/>
      <c r="D20" s="60" t="s">
        <v>313</v>
      </c>
      <c r="E20" s="60">
        <v>55</v>
      </c>
      <c r="F20" s="61">
        <v>15.353</v>
      </c>
      <c r="G20" s="62">
        <v>585194.10348263104</v>
      </c>
      <c r="H20" s="61">
        <f t="shared" si="0"/>
        <v>58.519410348263101</v>
      </c>
      <c r="I20" s="61">
        <v>55.749581066600797</v>
      </c>
      <c r="J20" s="61">
        <v>2.6847495572867102</v>
      </c>
      <c r="K20" s="61">
        <v>38887.797958688599</v>
      </c>
      <c r="L20" s="61">
        <v>44602.847772672802</v>
      </c>
      <c r="M20" s="61">
        <v>44608.6649018975</v>
      </c>
      <c r="N20" s="61">
        <v>3082.2537322368098</v>
      </c>
      <c r="O20" s="61">
        <v>257638.377783662</v>
      </c>
      <c r="P20" s="61">
        <v>-4.234</v>
      </c>
      <c r="Q20" s="61">
        <v>95.384836159375993</v>
      </c>
      <c r="R20" s="61">
        <v>81.403261964136505</v>
      </c>
      <c r="S20" s="61">
        <v>9.1207481834760102</v>
      </c>
      <c r="T20" s="61">
        <v>110000</v>
      </c>
      <c r="U20" s="61">
        <v>109567.15688955699</v>
      </c>
      <c r="V20" s="61">
        <v>43.576519820926698</v>
      </c>
      <c r="W20" s="61">
        <v>878.38871533905603</v>
      </c>
      <c r="X20" s="61">
        <v>590.27012202436094</v>
      </c>
      <c r="Y20" s="61">
        <v>505.33551803950002</v>
      </c>
      <c r="Z20" s="61">
        <v>517.92378084436598</v>
      </c>
      <c r="AA20" s="61">
        <v>3568.6507229100198</v>
      </c>
      <c r="AB20" s="61">
        <v>124042.91065760401</v>
      </c>
      <c r="AC20" s="61">
        <v>115361.67126271001</v>
      </c>
      <c r="AD20" s="61">
        <v>45.612302411776</v>
      </c>
      <c r="AE20" s="61">
        <v>206.55954979020399</v>
      </c>
      <c r="AF20" s="61">
        <v>0.45554662227276699</v>
      </c>
      <c r="AG20" s="61">
        <v>-0.57299999999999995</v>
      </c>
      <c r="AH20" s="61">
        <v>471.625355218577</v>
      </c>
      <c r="AI20" s="61">
        <v>6.90886452229753</v>
      </c>
      <c r="AJ20" s="61">
        <v>5.1423136523182498</v>
      </c>
      <c r="AK20" s="61">
        <v>0.190240959399991</v>
      </c>
      <c r="AL20" s="61">
        <v>-6.9000000000000006E-2</v>
      </c>
      <c r="AM20" s="61">
        <v>214.55754906959299</v>
      </c>
      <c r="AN20" s="61">
        <v>7.4980780647950303</v>
      </c>
      <c r="AO20" s="61">
        <v>105.81630745905299</v>
      </c>
      <c r="AP20" s="61">
        <v>1.4226534703939E-2</v>
      </c>
      <c r="AQ20" s="61">
        <v>8.463567533586E-3</v>
      </c>
      <c r="AR20" s="61">
        <v>5.9054260341181504</v>
      </c>
      <c r="AS20" s="61">
        <v>0.108687246259282</v>
      </c>
      <c r="AT20" s="61">
        <v>-3.1E-2</v>
      </c>
      <c r="AU20" s="61">
        <v>0.79678696627526402</v>
      </c>
      <c r="AV20" s="61">
        <v>2.3959787157959802</v>
      </c>
      <c r="AW20" s="61">
        <v>9.5846866127139094</v>
      </c>
      <c r="AX20" s="61">
        <v>1.6934464387615999</v>
      </c>
      <c r="AY20" s="61">
        <v>8.0134516840064105</v>
      </c>
      <c r="AZ20" s="61">
        <v>1.9016711216146001</v>
      </c>
      <c r="BA20" s="61">
        <v>0.48443853135111498</v>
      </c>
      <c r="BB20" s="61">
        <v>1.9076636948648</v>
      </c>
      <c r="BC20" s="61">
        <v>0.227196425328798</v>
      </c>
      <c r="BD20" s="61">
        <v>1.2481528550594101</v>
      </c>
      <c r="BE20" s="61">
        <v>1.28118044465325</v>
      </c>
      <c r="BF20" s="61">
        <v>0.26528395828066098</v>
      </c>
      <c r="BG20" s="61">
        <v>0.83919835620788796</v>
      </c>
      <c r="BH20" s="61">
        <v>0.155494441417175</v>
      </c>
      <c r="BI20" s="61">
        <v>1.9844790327678401</v>
      </c>
      <c r="BJ20" s="61">
        <v>0.491462671331721</v>
      </c>
      <c r="BK20" s="61">
        <v>5.5668069545750898</v>
      </c>
      <c r="BL20" s="61">
        <v>5.97121314099E-4</v>
      </c>
      <c r="BM20" s="61">
        <v>-7.0000000000000001E-3</v>
      </c>
      <c r="BN20" s="61">
        <v>1.29862128608162</v>
      </c>
      <c r="BO20" s="61">
        <v>1.8840197975084998E-2</v>
      </c>
      <c r="BP20" s="61">
        <v>6.9378138102478004E-2</v>
      </c>
      <c r="BQ20" s="61">
        <v>4.2563460626699997E-3</v>
      </c>
      <c r="BS20" s="158" t="s">
        <v>458</v>
      </c>
      <c r="BT20" s="157">
        <v>1062.5219122268541</v>
      </c>
      <c r="BU20" s="157">
        <v>322.46690481556368</v>
      </c>
    </row>
    <row r="21" spans="2:73" x14ac:dyDescent="0.25">
      <c r="B21" s="97" t="s">
        <v>283</v>
      </c>
      <c r="C21" s="60" t="s">
        <v>308</v>
      </c>
      <c r="D21" s="60" t="s">
        <v>313</v>
      </c>
      <c r="E21" s="60">
        <v>55</v>
      </c>
      <c r="F21" s="61">
        <v>12.21</v>
      </c>
      <c r="G21" s="62">
        <v>558444.05619157397</v>
      </c>
      <c r="H21" s="61">
        <f t="shared" si="0"/>
        <v>55.844405619157399</v>
      </c>
      <c r="I21" s="61">
        <v>55.357485042522399</v>
      </c>
      <c r="J21" s="61">
        <v>2.5821997214773398</v>
      </c>
      <c r="K21" s="61">
        <v>37923.2565692551</v>
      </c>
      <c r="L21" s="61">
        <v>42612.2152792466</v>
      </c>
      <c r="M21" s="61">
        <v>42323.695747323698</v>
      </c>
      <c r="N21" s="61">
        <v>2766.8626589195601</v>
      </c>
      <c r="O21" s="61">
        <v>241822.37476136599</v>
      </c>
      <c r="P21" s="61">
        <v>-4.4180000000000001</v>
      </c>
      <c r="Q21" s="61">
        <v>109.476993449411</v>
      </c>
      <c r="R21" s="61">
        <v>-57.957000000000001</v>
      </c>
      <c r="S21" s="61">
        <v>9.2972653105721896</v>
      </c>
      <c r="T21" s="61">
        <v>110000</v>
      </c>
      <c r="U21" s="61">
        <v>109002.429820812</v>
      </c>
      <c r="V21" s="61">
        <v>52.666043670224703</v>
      </c>
      <c r="W21" s="61">
        <v>860.436558045482</v>
      </c>
      <c r="X21" s="61">
        <v>605.63559324510004</v>
      </c>
      <c r="Y21" s="61">
        <v>661.57038564247102</v>
      </c>
      <c r="Z21" s="61">
        <v>679.88766118481203</v>
      </c>
      <c r="AA21" s="61">
        <v>3552.5383957471799</v>
      </c>
      <c r="AB21" s="61">
        <v>116398.14501422401</v>
      </c>
      <c r="AC21" s="61">
        <v>110460.877208711</v>
      </c>
      <c r="AD21" s="61">
        <v>43.363296942950797</v>
      </c>
      <c r="AE21" s="61">
        <v>183.52673783560701</v>
      </c>
      <c r="AF21" s="61">
        <v>-0.40100000000000002</v>
      </c>
      <c r="AG21" s="61">
        <v>-0.59599999999999997</v>
      </c>
      <c r="AH21" s="61">
        <v>428.00147411102103</v>
      </c>
      <c r="AI21" s="61">
        <v>6.3719451256897903</v>
      </c>
      <c r="AJ21" s="61">
        <v>4.9288409501249202</v>
      </c>
      <c r="AK21" s="61">
        <v>0.106136688509417</v>
      </c>
      <c r="AL21" s="61">
        <v>-7.0999999999999994E-2</v>
      </c>
      <c r="AM21" s="61">
        <v>173.52356466968399</v>
      </c>
      <c r="AN21" s="61">
        <v>9.8382192883732298</v>
      </c>
      <c r="AO21" s="61">
        <v>105.709117275446</v>
      </c>
      <c r="AP21" s="61">
        <v>4.2059918278702001E-2</v>
      </c>
      <c r="AQ21" s="61">
        <v>3.7596769460122997E-2</v>
      </c>
      <c r="AR21" s="61">
        <v>5.57942916368635</v>
      </c>
      <c r="AS21" s="61">
        <v>4.4163301639710002E-2</v>
      </c>
      <c r="AT21" s="61">
        <v>-3.3000000000000002E-2</v>
      </c>
      <c r="AU21" s="61">
        <v>0.82338666597783094</v>
      </c>
      <c r="AV21" s="61">
        <v>4.6692494018019701</v>
      </c>
      <c r="AW21" s="61">
        <v>14.237176679940699</v>
      </c>
      <c r="AX21" s="61">
        <v>2.1467534102461898</v>
      </c>
      <c r="AY21" s="61">
        <v>9.8999578208703305</v>
      </c>
      <c r="AZ21" s="61">
        <v>2.5574878415837801</v>
      </c>
      <c r="BA21" s="61">
        <v>0.65003343517416101</v>
      </c>
      <c r="BB21" s="61">
        <v>2.2233163768681101</v>
      </c>
      <c r="BC21" s="61">
        <v>0.287461472483448</v>
      </c>
      <c r="BD21" s="61">
        <v>1.6138894250176701</v>
      </c>
      <c r="BE21" s="61">
        <v>1.66225577066783</v>
      </c>
      <c r="BF21" s="61">
        <v>0.337510941293305</v>
      </c>
      <c r="BG21" s="61">
        <v>1.0369081771758799</v>
      </c>
      <c r="BH21" s="61">
        <v>0.15981863797196899</v>
      </c>
      <c r="BI21" s="61">
        <v>1.9732039466587099</v>
      </c>
      <c r="BJ21" s="61">
        <v>0.53118276354585503</v>
      </c>
      <c r="BK21" s="61">
        <v>5.7456123672843402</v>
      </c>
      <c r="BL21" s="61">
        <v>3.041036936176E-3</v>
      </c>
      <c r="BM21" s="61">
        <v>-6.0000000000000001E-3</v>
      </c>
      <c r="BN21" s="61">
        <v>1.5424454436914401</v>
      </c>
      <c r="BO21" s="61">
        <v>2.7182020842498999E-2</v>
      </c>
      <c r="BP21" s="61">
        <v>7.7380103846844003E-2</v>
      </c>
      <c r="BQ21" s="61">
        <v>2.5408678549715E-2</v>
      </c>
      <c r="BS21" s="158" t="s">
        <v>458</v>
      </c>
      <c r="BT21" s="157">
        <v>1062.2193217048457</v>
      </c>
      <c r="BU21" s="157">
        <v>320.77926437499019</v>
      </c>
    </row>
    <row r="22" spans="2:73" x14ac:dyDescent="0.25">
      <c r="B22" s="97" t="s">
        <v>284</v>
      </c>
      <c r="C22" s="60"/>
      <c r="D22" s="60" t="s">
        <v>313</v>
      </c>
      <c r="E22" s="60">
        <v>55</v>
      </c>
      <c r="F22" s="61">
        <v>30.465</v>
      </c>
      <c r="G22" s="62">
        <v>578930.78945402498</v>
      </c>
      <c r="H22" s="61">
        <f t="shared" si="0"/>
        <v>57.8930789454025</v>
      </c>
      <c r="I22" s="61">
        <v>69.673138380880403</v>
      </c>
      <c r="J22" s="61">
        <v>2.8057622543574601</v>
      </c>
      <c r="K22" s="61">
        <v>37977.297290910799</v>
      </c>
      <c r="L22" s="61">
        <v>47195.121233644502</v>
      </c>
      <c r="M22" s="61">
        <v>46787.455074506499</v>
      </c>
      <c r="N22" s="61">
        <v>3395.5331073842399</v>
      </c>
      <c r="O22" s="61">
        <v>255468.771655972</v>
      </c>
      <c r="P22" s="61">
        <v>-3.0329999999999999</v>
      </c>
      <c r="Q22" s="61">
        <v>112.576007762758</v>
      </c>
      <c r="R22" s="61">
        <v>64.625755727437095</v>
      </c>
      <c r="S22" s="61">
        <v>31.378215659791401</v>
      </c>
      <c r="T22" s="61">
        <v>110000</v>
      </c>
      <c r="U22" s="61">
        <v>108749.623070118</v>
      </c>
      <c r="V22" s="61">
        <v>40.0954592909737</v>
      </c>
      <c r="W22" s="61">
        <v>789.99038445993699</v>
      </c>
      <c r="X22" s="61">
        <v>571.73219694725901</v>
      </c>
      <c r="Y22" s="61">
        <v>464.37615132153599</v>
      </c>
      <c r="Z22" s="61">
        <v>473.70897041477798</v>
      </c>
      <c r="AA22" s="61">
        <v>3098.00591034537</v>
      </c>
      <c r="AB22" s="61">
        <v>118500.88369972901</v>
      </c>
      <c r="AC22" s="61">
        <v>111162.32086512</v>
      </c>
      <c r="AD22" s="61">
        <v>47.719219583464302</v>
      </c>
      <c r="AE22" s="61">
        <v>230.71527613697901</v>
      </c>
      <c r="AF22" s="61">
        <v>3.2023305823913399</v>
      </c>
      <c r="AG22" s="61">
        <v>2.8794077167569099</v>
      </c>
      <c r="AH22" s="61">
        <v>468.16323842396798</v>
      </c>
      <c r="AI22" s="61">
        <v>6.6833575763005904</v>
      </c>
      <c r="AJ22" s="61">
        <v>4.7807794215510802</v>
      </c>
      <c r="AK22" s="61">
        <v>0.28655992110440698</v>
      </c>
      <c r="AL22" s="61">
        <v>0.15230889166720399</v>
      </c>
      <c r="AM22" s="61">
        <v>210.11140172000501</v>
      </c>
      <c r="AN22" s="61">
        <v>8.3363153066945692</v>
      </c>
      <c r="AO22" s="61">
        <v>112.420694534707</v>
      </c>
      <c r="AP22" s="61">
        <v>1.9217582770155998E-2</v>
      </c>
      <c r="AQ22" s="61">
        <v>1.0336422934115E-2</v>
      </c>
      <c r="AR22" s="61">
        <v>7.5319504580705603</v>
      </c>
      <c r="AS22" s="61">
        <v>8.1734700494411006E-2</v>
      </c>
      <c r="AT22" s="61">
        <v>5.5441830559102998E-2</v>
      </c>
      <c r="AU22" s="61">
        <v>3.66430887134613</v>
      </c>
      <c r="AV22" s="61">
        <v>2.83377575150582</v>
      </c>
      <c r="AW22" s="61">
        <v>11.2284352665762</v>
      </c>
      <c r="AX22" s="61">
        <v>1.8286485861186601</v>
      </c>
      <c r="AY22" s="61">
        <v>9.1034504788062005</v>
      </c>
      <c r="AZ22" s="61">
        <v>2.3184950076519901</v>
      </c>
      <c r="BA22" s="61">
        <v>0.62884516320086403</v>
      </c>
      <c r="BB22" s="61">
        <v>1.99009416293163</v>
      </c>
      <c r="BC22" s="61">
        <v>0.26335757268276899</v>
      </c>
      <c r="BD22" s="61">
        <v>1.48053710917242</v>
      </c>
      <c r="BE22" s="61">
        <v>1.4207470753950999</v>
      </c>
      <c r="BF22" s="61">
        <v>0.29585394521793401</v>
      </c>
      <c r="BG22" s="61">
        <v>0.90911187958742901</v>
      </c>
      <c r="BH22" s="61">
        <v>0.15560356753260801</v>
      </c>
      <c r="BI22" s="61">
        <v>1.6905903640276301</v>
      </c>
      <c r="BJ22" s="61">
        <v>0.44112432776762001</v>
      </c>
      <c r="BK22" s="61">
        <v>6.1535222415605997</v>
      </c>
      <c r="BL22" s="61">
        <v>2.7145857161540001E-3</v>
      </c>
      <c r="BM22" s="61">
        <v>-4.0000000000000001E-3</v>
      </c>
      <c r="BN22" s="61">
        <v>2.3419956146718102</v>
      </c>
      <c r="BO22" s="61">
        <v>5.9651441828732998E-2</v>
      </c>
      <c r="BP22" s="61">
        <v>0.202694217006365</v>
      </c>
      <c r="BQ22" s="61">
        <v>6.0510984929460998E-2</v>
      </c>
      <c r="BS22" s="158" t="s">
        <v>459</v>
      </c>
      <c r="BT22" s="157">
        <v>1062.5985752076599</v>
      </c>
      <c r="BU22" s="157">
        <v>325.12394420169801</v>
      </c>
    </row>
    <row r="23" spans="2:73" x14ac:dyDescent="0.25">
      <c r="B23" s="97" t="s">
        <v>285</v>
      </c>
      <c r="C23" s="60"/>
      <c r="D23" s="60" t="s">
        <v>313</v>
      </c>
      <c r="E23" s="60">
        <v>55</v>
      </c>
      <c r="F23" s="61">
        <v>42.917999999999999</v>
      </c>
      <c r="G23" s="62">
        <v>552639.87226075702</v>
      </c>
      <c r="H23" s="61">
        <f t="shared" si="0"/>
        <v>55.263987226075699</v>
      </c>
      <c r="I23" s="61">
        <v>45.452962361354103</v>
      </c>
      <c r="J23" s="61">
        <v>2.0307579849119799</v>
      </c>
      <c r="K23" s="61">
        <v>35038.6298217687</v>
      </c>
      <c r="L23" s="61">
        <v>47433.804209879898</v>
      </c>
      <c r="M23" s="61">
        <v>46741.011647667699</v>
      </c>
      <c r="N23" s="61">
        <v>3368.9574955067001</v>
      </c>
      <c r="O23" s="61">
        <v>244115.42665781701</v>
      </c>
      <c r="P23" s="61">
        <v>-2.581</v>
      </c>
      <c r="Q23" s="61">
        <v>103.765040872599</v>
      </c>
      <c r="R23" s="61">
        <v>-32.585999999999999</v>
      </c>
      <c r="S23" s="61">
        <v>16.8298938787871</v>
      </c>
      <c r="T23" s="61">
        <v>110000</v>
      </c>
      <c r="U23" s="61">
        <v>109258.08968051799</v>
      </c>
      <c r="V23" s="61">
        <v>30.5257760411383</v>
      </c>
      <c r="W23" s="61">
        <v>1033.0767680593201</v>
      </c>
      <c r="X23" s="61">
        <v>425.29024288364701</v>
      </c>
      <c r="Y23" s="61">
        <v>377.02241392449599</v>
      </c>
      <c r="Z23" s="61">
        <v>387.95892616549702</v>
      </c>
      <c r="AA23" s="61">
        <v>2915.8232537441399</v>
      </c>
      <c r="AB23" s="61">
        <v>106305.847347344</v>
      </c>
      <c r="AC23" s="61">
        <v>100617.69350193501</v>
      </c>
      <c r="AD23" s="61">
        <v>44.1959624638652</v>
      </c>
      <c r="AE23" s="61">
        <v>266.26084993139699</v>
      </c>
      <c r="AF23" s="61">
        <v>1.14495587631178</v>
      </c>
      <c r="AG23" s="61">
        <v>1.60282288377505</v>
      </c>
      <c r="AH23" s="61">
        <v>520.50217868402001</v>
      </c>
      <c r="AI23" s="61">
        <v>8.6670909653816395</v>
      </c>
      <c r="AJ23" s="61">
        <v>3.1615766751602399</v>
      </c>
      <c r="AK23" s="61">
        <v>0.20954586592687199</v>
      </c>
      <c r="AL23" s="61">
        <v>6.3697131221380002E-2</v>
      </c>
      <c r="AM23" s="61">
        <v>386.70869287873097</v>
      </c>
      <c r="AN23" s="61">
        <v>7.6537821722991399</v>
      </c>
      <c r="AO23" s="61">
        <v>121.40931417858501</v>
      </c>
      <c r="AP23" s="61">
        <v>2.3708821867726999E-2</v>
      </c>
      <c r="AQ23" s="61">
        <v>-8.9999999999999993E-3</v>
      </c>
      <c r="AR23" s="61">
        <v>7.51870759901397</v>
      </c>
      <c r="AS23" s="61">
        <v>2.9409371330200999E-2</v>
      </c>
      <c r="AT23" s="61">
        <v>-1.7999999999999999E-2</v>
      </c>
      <c r="AU23" s="61">
        <v>2.7252555629103501</v>
      </c>
      <c r="AV23" s="61">
        <v>5.5605300959825401</v>
      </c>
      <c r="AW23" s="61">
        <v>16.8553614048339</v>
      </c>
      <c r="AX23" s="61">
        <v>2.5797121584171401</v>
      </c>
      <c r="AY23" s="61">
        <v>11.9864689028191</v>
      </c>
      <c r="AZ23" s="61">
        <v>2.7307945169622001</v>
      </c>
      <c r="BA23" s="61">
        <v>0.78659162273442895</v>
      </c>
      <c r="BB23" s="61">
        <v>2.0656999519346599</v>
      </c>
      <c r="BC23" s="61">
        <v>0.275949631819775</v>
      </c>
      <c r="BD23" s="61">
        <v>1.39614270103505</v>
      </c>
      <c r="BE23" s="61">
        <v>1.4677554638878201</v>
      </c>
      <c r="BF23" s="61">
        <v>0.26133185173533602</v>
      </c>
      <c r="BG23" s="61">
        <v>0.86578178352965796</v>
      </c>
      <c r="BH23" s="61">
        <v>0.17101008264916101</v>
      </c>
      <c r="BI23" s="61">
        <v>2.0196360029602198</v>
      </c>
      <c r="BJ23" s="61">
        <v>0.48657348762230201</v>
      </c>
      <c r="BK23" s="61">
        <v>6.5427043816414399</v>
      </c>
      <c r="BL23" s="61">
        <v>1.9278953794959999E-3</v>
      </c>
      <c r="BM23" s="61">
        <v>-5.0000000000000001E-3</v>
      </c>
      <c r="BN23" s="61">
        <v>2.3648147129484198</v>
      </c>
      <c r="BO23" s="61">
        <v>1.8006432705949999E-2</v>
      </c>
      <c r="BP23" s="61">
        <v>0.12129670909988299</v>
      </c>
      <c r="BQ23" s="61">
        <v>2.4556186262069998E-2</v>
      </c>
      <c r="BS23" s="158" t="s">
        <v>460</v>
      </c>
      <c r="BT23" s="157">
        <v>1062.132291891764</v>
      </c>
      <c r="BU23" s="157">
        <v>325.36062885734924</v>
      </c>
    </row>
    <row r="24" spans="2:73" x14ac:dyDescent="0.25">
      <c r="B24" s="97" t="s">
        <v>286</v>
      </c>
      <c r="C24" s="60"/>
      <c r="D24" s="60" t="s">
        <v>313</v>
      </c>
      <c r="E24" s="60">
        <v>25</v>
      </c>
      <c r="F24" s="61">
        <v>15.233000000000001</v>
      </c>
      <c r="G24" s="62">
        <v>562995.24248292996</v>
      </c>
      <c r="H24" s="61">
        <f t="shared" si="0"/>
        <v>56.299524248292997</v>
      </c>
      <c r="I24" s="61">
        <v>42.4475635011921</v>
      </c>
      <c r="J24" s="61">
        <v>2.8017466334497798</v>
      </c>
      <c r="K24" s="61">
        <v>30720.7403470108</v>
      </c>
      <c r="L24" s="61">
        <v>51039.3671146384</v>
      </c>
      <c r="M24" s="61">
        <v>50285.802365257798</v>
      </c>
      <c r="N24" s="61">
        <v>4885.8737399792699</v>
      </c>
      <c r="O24" s="61">
        <v>252941.13621736501</v>
      </c>
      <c r="P24" s="61">
        <v>-14.648</v>
      </c>
      <c r="Q24" s="61">
        <v>179.237007787728</v>
      </c>
      <c r="R24" s="61">
        <v>-203.22</v>
      </c>
      <c r="S24" s="61">
        <v>98.024355865815707</v>
      </c>
      <c r="T24" s="61">
        <v>110000</v>
      </c>
      <c r="U24" s="61">
        <v>106879.052356913</v>
      </c>
      <c r="V24" s="61">
        <v>29.639348139140001</v>
      </c>
      <c r="W24" s="61">
        <v>633.448357845695</v>
      </c>
      <c r="X24" s="61">
        <v>424.90463194013302</v>
      </c>
      <c r="Y24" s="61">
        <v>355.07704441424198</v>
      </c>
      <c r="Z24" s="61">
        <v>367.43055425690301</v>
      </c>
      <c r="AA24" s="61">
        <v>2592.7694025703099</v>
      </c>
      <c r="AB24" s="61">
        <v>107297.962937255</v>
      </c>
      <c r="AC24" s="61">
        <v>101648.71824201199</v>
      </c>
      <c r="AD24" s="61">
        <v>44.6345707859575</v>
      </c>
      <c r="AE24" s="61">
        <v>242.96034396558201</v>
      </c>
      <c r="AF24" s="61">
        <v>9.1409663012039406</v>
      </c>
      <c r="AG24" s="61">
        <v>10.607239765700999</v>
      </c>
      <c r="AH24" s="61">
        <v>472.86226993429898</v>
      </c>
      <c r="AI24" s="61">
        <v>8.0674592631413695</v>
      </c>
      <c r="AJ24" s="61">
        <v>4.0460331947488903</v>
      </c>
      <c r="AK24" s="61">
        <v>0.48010721767262299</v>
      </c>
      <c r="AL24" s="61">
        <v>0.27811557901348299</v>
      </c>
      <c r="AM24" s="61">
        <v>824.19959473748099</v>
      </c>
      <c r="AN24" s="61">
        <v>4.4276780873444697</v>
      </c>
      <c r="AO24" s="61">
        <v>92.726240457641396</v>
      </c>
      <c r="AP24" s="61">
        <v>2.3784533955086999E-2</v>
      </c>
      <c r="AQ24" s="61">
        <v>-4.7E-2</v>
      </c>
      <c r="AR24" s="61">
        <v>7.76258042481982</v>
      </c>
      <c r="AS24" s="61">
        <v>9.2588540268295993E-2</v>
      </c>
      <c r="AT24" s="61">
        <v>0.20651089635720701</v>
      </c>
      <c r="AU24" s="61">
        <v>7.2475684280811201</v>
      </c>
      <c r="AV24" s="61">
        <v>2.9187944669889201</v>
      </c>
      <c r="AW24" s="61">
        <v>8.8654629010156096</v>
      </c>
      <c r="AX24" s="61">
        <v>1.2110854414082</v>
      </c>
      <c r="AY24" s="61">
        <v>5.9268970673223604</v>
      </c>
      <c r="AZ24" s="61">
        <v>1.05461746281783</v>
      </c>
      <c r="BA24" s="61">
        <v>0.35314505048332501</v>
      </c>
      <c r="BB24" s="61">
        <v>0.86531080326106302</v>
      </c>
      <c r="BC24" s="61">
        <v>0.12263682825232999</v>
      </c>
      <c r="BD24" s="61">
        <v>0.64094300447532904</v>
      </c>
      <c r="BE24" s="61">
        <v>0.73637295814832104</v>
      </c>
      <c r="BF24" s="61">
        <v>0.15675562421959499</v>
      </c>
      <c r="BG24" s="61">
        <v>0.414637763130631</v>
      </c>
      <c r="BH24" s="61">
        <v>0.12084386552883</v>
      </c>
      <c r="BI24" s="61">
        <v>1.4028499453593</v>
      </c>
      <c r="BJ24" s="61">
        <v>0.285983854650182</v>
      </c>
      <c r="BK24" s="61">
        <v>4.3444789693006403</v>
      </c>
      <c r="BL24" s="61">
        <v>-6.0000000000000001E-3</v>
      </c>
      <c r="BM24" s="61">
        <v>-2.5999999999999999E-2</v>
      </c>
      <c r="BN24" s="61">
        <v>3.3581782154602098</v>
      </c>
      <c r="BO24" s="61">
        <v>-5.5E-2</v>
      </c>
      <c r="BP24" s="61">
        <v>0.56966190735032396</v>
      </c>
      <c r="BQ24" s="61">
        <v>4.3972466005609001E-2</v>
      </c>
      <c r="BS24" s="158" t="s">
        <v>461</v>
      </c>
      <c r="BT24" s="157">
        <v>1062.4963557359374</v>
      </c>
      <c r="BU24" s="157">
        <v>336.8707472941914</v>
      </c>
    </row>
    <row r="25" spans="2:73" x14ac:dyDescent="0.25">
      <c r="B25" s="97" t="s">
        <v>287</v>
      </c>
      <c r="C25" s="60" t="s">
        <v>309</v>
      </c>
      <c r="D25" s="60" t="s">
        <v>313</v>
      </c>
      <c r="E25" s="60">
        <v>55</v>
      </c>
      <c r="F25" s="61">
        <v>8.9459999999999997</v>
      </c>
      <c r="G25" s="62">
        <v>494008.70026094798</v>
      </c>
      <c r="H25" s="61">
        <f t="shared" si="0"/>
        <v>49.4008700260948</v>
      </c>
      <c r="I25" s="61">
        <v>29.3719830744147</v>
      </c>
      <c r="J25" s="61">
        <v>2.2800985699237999</v>
      </c>
      <c r="K25" s="61">
        <v>21227.847476226001</v>
      </c>
      <c r="L25" s="61">
        <v>55024.543625494996</v>
      </c>
      <c r="M25" s="61">
        <v>54107.694161758198</v>
      </c>
      <c r="N25" s="61">
        <v>7812.6735697317599</v>
      </c>
      <c r="O25" s="61">
        <v>212426.656801178</v>
      </c>
      <c r="P25" s="61">
        <v>15.5978429697797</v>
      </c>
      <c r="Q25" s="61">
        <v>2183.4968579039701</v>
      </c>
      <c r="R25" s="61">
        <v>98.772053943017099</v>
      </c>
      <c r="S25" s="61">
        <v>239.71294330145099</v>
      </c>
      <c r="T25" s="61">
        <v>110000</v>
      </c>
      <c r="U25" s="61">
        <v>110610.922814909</v>
      </c>
      <c r="V25" s="61">
        <v>22.382030968794801</v>
      </c>
      <c r="W25" s="61">
        <v>953.13030852196096</v>
      </c>
      <c r="X25" s="61">
        <v>281.28719776092902</v>
      </c>
      <c r="Y25" s="61">
        <v>220.16970854954599</v>
      </c>
      <c r="Z25" s="61">
        <v>225.05870348312001</v>
      </c>
      <c r="AA25" s="61">
        <v>1624.5063740174901</v>
      </c>
      <c r="AB25" s="61">
        <v>72848.246988101106</v>
      </c>
      <c r="AC25" s="61">
        <v>68043.219494716905</v>
      </c>
      <c r="AD25" s="61">
        <v>36.440958034071301</v>
      </c>
      <c r="AE25" s="61">
        <v>381.12328249441299</v>
      </c>
      <c r="AF25" s="61">
        <v>26.692604167549899</v>
      </c>
      <c r="AG25" s="61">
        <v>27.223227057814</v>
      </c>
      <c r="AH25" s="61">
        <v>277.24484388343302</v>
      </c>
      <c r="AI25" s="61">
        <v>7.4397305980709003</v>
      </c>
      <c r="AJ25" s="61">
        <v>3.5225313080651102</v>
      </c>
      <c r="AK25" s="61">
        <v>1.77177520347705</v>
      </c>
      <c r="AL25" s="61">
        <v>0.66879002555450995</v>
      </c>
      <c r="AM25" s="61">
        <v>1014.9987543680299</v>
      </c>
      <c r="AN25" s="61">
        <v>3.8463380518849402</v>
      </c>
      <c r="AO25" s="61">
        <v>102.992812317527</v>
      </c>
      <c r="AP25" s="61">
        <v>6.2540369182773003E-2</v>
      </c>
      <c r="AQ25" s="61">
        <v>4.2516256008382998E-2</v>
      </c>
      <c r="AR25" s="61">
        <v>25.347379274051502</v>
      </c>
      <c r="AS25" s="61">
        <v>0.26654665301015801</v>
      </c>
      <c r="AT25" s="61">
        <v>0.104924720082441</v>
      </c>
      <c r="AU25" s="61">
        <v>7066.5311090558098</v>
      </c>
      <c r="AV25" s="61">
        <v>4.4106944961431598</v>
      </c>
      <c r="AW25" s="61">
        <v>12.3889536513775</v>
      </c>
      <c r="AX25" s="61">
        <v>1.99150087554906</v>
      </c>
      <c r="AY25" s="61">
        <v>10.5101041808611</v>
      </c>
      <c r="AZ25" s="61">
        <v>2.0996490478192902</v>
      </c>
      <c r="BA25" s="61">
        <v>0.58980987186441802</v>
      </c>
      <c r="BB25" s="61">
        <v>1.81933254948765</v>
      </c>
      <c r="BC25" s="61">
        <v>0.21526666146850501</v>
      </c>
      <c r="BD25" s="61">
        <v>1.10532797786142</v>
      </c>
      <c r="BE25" s="61">
        <v>0.86085839697842903</v>
      </c>
      <c r="BF25" s="61">
        <v>0.14800279369073799</v>
      </c>
      <c r="BG25" s="61">
        <v>0.48048762199675799</v>
      </c>
      <c r="BH25" s="61">
        <v>0.102942416547962</v>
      </c>
      <c r="BI25" s="61">
        <v>0.774339420907458</v>
      </c>
      <c r="BJ25" s="61">
        <v>0.22604679456399701</v>
      </c>
      <c r="BK25" s="61">
        <v>6.3210163883544501</v>
      </c>
      <c r="BL25" s="61">
        <v>4.0539532875919996E-3</v>
      </c>
      <c r="BM25" s="61">
        <v>2.0118070121686999E-2</v>
      </c>
      <c r="BN25" s="61">
        <v>4.1134325883080196</v>
      </c>
      <c r="BO25" s="61">
        <v>-1.9E-2</v>
      </c>
      <c r="BP25" s="61">
        <v>1.48717975992451</v>
      </c>
      <c r="BQ25" s="61">
        <v>0.118704735296563</v>
      </c>
      <c r="BS25" s="158" t="s">
        <v>462</v>
      </c>
      <c r="BT25" s="157">
        <v>1061.3722065416855</v>
      </c>
      <c r="BU25" s="157">
        <v>367.24532998801965</v>
      </c>
    </row>
    <row r="26" spans="2:73" x14ac:dyDescent="0.25">
      <c r="B26" s="97" t="s">
        <v>288</v>
      </c>
      <c r="C26" s="60"/>
      <c r="D26" s="60" t="s">
        <v>313</v>
      </c>
      <c r="E26" s="60">
        <v>55</v>
      </c>
      <c r="F26" s="61">
        <v>17.408999999999999</v>
      </c>
      <c r="G26" s="62">
        <v>564429.97681475698</v>
      </c>
      <c r="H26" s="61">
        <f t="shared" si="0"/>
        <v>56.442997681475696</v>
      </c>
      <c r="I26" s="61">
        <v>67.359019528639806</v>
      </c>
      <c r="J26" s="61">
        <v>2.20415319164676</v>
      </c>
      <c r="K26" s="61">
        <v>37252.151314606803</v>
      </c>
      <c r="L26" s="61">
        <v>45295.795336894902</v>
      </c>
      <c r="M26" s="61">
        <v>44725.494935682102</v>
      </c>
      <c r="N26" s="61">
        <v>2799.5259832034699</v>
      </c>
      <c r="O26" s="61">
        <v>249058.95530464599</v>
      </c>
      <c r="P26" s="61">
        <v>-4.2510000000000003</v>
      </c>
      <c r="Q26" s="61">
        <v>109.584666398241</v>
      </c>
      <c r="R26" s="61">
        <v>-47.164000000000001</v>
      </c>
      <c r="S26" s="61">
        <v>114.96030291364799</v>
      </c>
      <c r="T26" s="61">
        <v>110000</v>
      </c>
      <c r="U26" s="61">
        <v>108863.509909491</v>
      </c>
      <c r="V26" s="61">
        <v>35.069637667818597</v>
      </c>
      <c r="W26" s="61">
        <v>742.15170325535098</v>
      </c>
      <c r="X26" s="61">
        <v>535.60955047069103</v>
      </c>
      <c r="Y26" s="61">
        <v>312.122480501783</v>
      </c>
      <c r="Z26" s="61">
        <v>320.58096413748802</v>
      </c>
      <c r="AA26" s="61">
        <v>3122.5676257281102</v>
      </c>
      <c r="AB26" s="61">
        <v>113936.21186136</v>
      </c>
      <c r="AC26" s="61">
        <v>109124.96044530399</v>
      </c>
      <c r="AD26" s="61">
        <v>46.124254905980301</v>
      </c>
      <c r="AE26" s="61">
        <v>228.146760462571</v>
      </c>
      <c r="AF26" s="61">
        <v>0.95581170318316799</v>
      </c>
      <c r="AG26" s="61">
        <v>-0.60599999999999998</v>
      </c>
      <c r="AH26" s="61">
        <v>446.05039901816099</v>
      </c>
      <c r="AI26" s="61">
        <v>5.9951621874194299</v>
      </c>
      <c r="AJ26" s="61">
        <v>4.8787733644399696</v>
      </c>
      <c r="AK26" s="61">
        <v>0.125703808318787</v>
      </c>
      <c r="AL26" s="61">
        <v>-0.06</v>
      </c>
      <c r="AM26" s="61">
        <v>149.34924936083999</v>
      </c>
      <c r="AN26" s="61">
        <v>8.1950152557165996</v>
      </c>
      <c r="AO26" s="61">
        <v>106.601637433969</v>
      </c>
      <c r="AP26" s="61">
        <v>2.1347098196000999E-2</v>
      </c>
      <c r="AQ26" s="61">
        <v>-1.7000000000000001E-2</v>
      </c>
      <c r="AR26" s="61">
        <v>5.6592636475268696</v>
      </c>
      <c r="AS26" s="61">
        <v>-1.6E-2</v>
      </c>
      <c r="AT26" s="61">
        <v>-2.9000000000000001E-2</v>
      </c>
      <c r="AU26" s="61">
        <v>1.79071699163649</v>
      </c>
      <c r="AV26" s="61">
        <v>2.7608834992210398</v>
      </c>
      <c r="AW26" s="61">
        <v>11.0463378533116</v>
      </c>
      <c r="AX26" s="61">
        <v>1.7939203323940101</v>
      </c>
      <c r="AY26" s="61">
        <v>8.7559015871556891</v>
      </c>
      <c r="AZ26" s="61">
        <v>2.0303428594473201</v>
      </c>
      <c r="BA26" s="61">
        <v>0.589080654914512</v>
      </c>
      <c r="BB26" s="61">
        <v>1.7118684001614</v>
      </c>
      <c r="BC26" s="61">
        <v>0.25190893040415901</v>
      </c>
      <c r="BD26" s="61">
        <v>1.4082455079475</v>
      </c>
      <c r="BE26" s="61">
        <v>1.5008771073465901</v>
      </c>
      <c r="BF26" s="61">
        <v>0.27088017544599002</v>
      </c>
      <c r="BG26" s="61">
        <v>0.96779860661675299</v>
      </c>
      <c r="BH26" s="61">
        <v>0.16377967877901201</v>
      </c>
      <c r="BI26" s="61">
        <v>1.71490401594609</v>
      </c>
      <c r="BJ26" s="61">
        <v>0.44017664261270401</v>
      </c>
      <c r="BK26" s="61">
        <v>5.7326615637554399</v>
      </c>
      <c r="BL26" s="61">
        <v>-2E-3</v>
      </c>
      <c r="BM26" s="61">
        <v>-1E-3</v>
      </c>
      <c r="BN26" s="61">
        <v>1.96575764172392</v>
      </c>
      <c r="BO26" s="61">
        <v>2.3332042767363E-2</v>
      </c>
      <c r="BP26" s="61">
        <v>0.10769453566687399</v>
      </c>
      <c r="BQ26" s="61">
        <v>7.8304622876235006E-2</v>
      </c>
      <c r="BS26" s="158" t="s">
        <v>462</v>
      </c>
      <c r="BT26" s="157">
        <v>1062.3054458809033</v>
      </c>
      <c r="BU26" s="157">
        <v>320.66015157976057</v>
      </c>
    </row>
    <row r="27" spans="2:73" x14ac:dyDescent="0.25">
      <c r="B27" s="97" t="s">
        <v>289</v>
      </c>
      <c r="C27" s="60"/>
      <c r="D27" s="60" t="s">
        <v>313</v>
      </c>
      <c r="E27" s="60">
        <v>55</v>
      </c>
      <c r="F27" s="61">
        <v>53.918999999999997</v>
      </c>
      <c r="G27" s="62">
        <v>561648.89784436999</v>
      </c>
      <c r="H27" s="61">
        <f t="shared" si="0"/>
        <v>56.164889784437001</v>
      </c>
      <c r="I27" s="61">
        <v>68.469363503149793</v>
      </c>
      <c r="J27" s="61">
        <v>1.99047941214468</v>
      </c>
      <c r="K27" s="61">
        <v>36413.533873697103</v>
      </c>
      <c r="L27" s="61">
        <v>43469.631961272797</v>
      </c>
      <c r="M27" s="61">
        <v>43116.824722878097</v>
      </c>
      <c r="N27" s="61">
        <v>2800.7429455504498</v>
      </c>
      <c r="O27" s="61">
        <v>245742.69905610301</v>
      </c>
      <c r="P27" s="61">
        <v>-2.8109999999999999</v>
      </c>
      <c r="Q27" s="61">
        <v>114.715041164019</v>
      </c>
      <c r="R27" s="61">
        <v>-30.146000000000001</v>
      </c>
      <c r="S27" s="61">
        <v>26.764495404440002</v>
      </c>
      <c r="T27" s="61">
        <v>110000</v>
      </c>
      <c r="U27" s="61">
        <v>108382.657619684</v>
      </c>
      <c r="V27" s="61">
        <v>34.381615750243903</v>
      </c>
      <c r="W27" s="61">
        <v>710.62133085567098</v>
      </c>
      <c r="X27" s="61">
        <v>546.97845011575396</v>
      </c>
      <c r="Y27" s="61">
        <v>334.46143498448203</v>
      </c>
      <c r="Z27" s="61">
        <v>345.14984603713498</v>
      </c>
      <c r="AA27" s="61">
        <v>3147.0732750718698</v>
      </c>
      <c r="AB27" s="61">
        <v>117174.685058492</v>
      </c>
      <c r="AC27" s="61">
        <v>110741.47295804801</v>
      </c>
      <c r="AD27" s="61">
        <v>45.451070590959603</v>
      </c>
      <c r="AE27" s="61">
        <v>221.68322535316901</v>
      </c>
      <c r="AF27" s="61">
        <v>1.0378060386658099</v>
      </c>
      <c r="AG27" s="61">
        <v>1.16707622226407</v>
      </c>
      <c r="AH27" s="61">
        <v>460.61752462821403</v>
      </c>
      <c r="AI27" s="61">
        <v>6.11301701007819</v>
      </c>
      <c r="AJ27" s="61">
        <v>4.7613928163104804</v>
      </c>
      <c r="AK27" s="61">
        <v>0.33137278491746802</v>
      </c>
      <c r="AL27" s="61">
        <v>0.21930493359841999</v>
      </c>
      <c r="AM27" s="61">
        <v>149.34814342519999</v>
      </c>
      <c r="AN27" s="61">
        <v>8.6809678366734104</v>
      </c>
      <c r="AO27" s="61">
        <v>113.05096824218801</v>
      </c>
      <c r="AP27" s="61">
        <v>1.4429341778574E-2</v>
      </c>
      <c r="AQ27" s="61">
        <v>-1.2999999999999999E-2</v>
      </c>
      <c r="AR27" s="61">
        <v>6.2943042965711697</v>
      </c>
      <c r="AS27" s="61">
        <v>5.7528882987301001E-2</v>
      </c>
      <c r="AT27" s="61">
        <v>4.2090152092219002E-2</v>
      </c>
      <c r="AU27" s="61">
        <v>1.12827427070993</v>
      </c>
      <c r="AV27" s="61">
        <v>2.8914912071174301</v>
      </c>
      <c r="AW27" s="61">
        <v>11.273895035372</v>
      </c>
      <c r="AX27" s="61">
        <v>1.8206480579786299</v>
      </c>
      <c r="AY27" s="61">
        <v>8.5721787623011991</v>
      </c>
      <c r="AZ27" s="61">
        <v>2.1210328068464399</v>
      </c>
      <c r="BA27" s="61">
        <v>0.61455266200055003</v>
      </c>
      <c r="BB27" s="61">
        <v>1.8129270187416</v>
      </c>
      <c r="BC27" s="61">
        <v>0.25289588955982001</v>
      </c>
      <c r="BD27" s="61">
        <v>1.53830046835131</v>
      </c>
      <c r="BE27" s="61">
        <v>1.49457499890237</v>
      </c>
      <c r="BF27" s="61">
        <v>0.296417717926797</v>
      </c>
      <c r="BG27" s="61">
        <v>0.99622937646913801</v>
      </c>
      <c r="BH27" s="61">
        <v>0.18195363152184099</v>
      </c>
      <c r="BI27" s="61">
        <v>1.8231787248014899</v>
      </c>
      <c r="BJ27" s="61">
        <v>0.45237786805784702</v>
      </c>
      <c r="BK27" s="61">
        <v>6.2000832982063301</v>
      </c>
      <c r="BL27" s="61">
        <v>-1E-3</v>
      </c>
      <c r="BM27" s="61">
        <v>1.2037994707151001E-2</v>
      </c>
      <c r="BN27" s="61">
        <v>2.2584679050649501</v>
      </c>
      <c r="BO27" s="61">
        <v>2.1145984701765999E-2</v>
      </c>
      <c r="BP27" s="61">
        <v>0.12281594011437801</v>
      </c>
      <c r="BQ27" s="61">
        <v>5.5412038675431E-2</v>
      </c>
      <c r="BS27" s="158" t="s">
        <v>463</v>
      </c>
      <c r="BT27" s="157">
        <v>1062.2355248364015</v>
      </c>
      <c r="BU27" s="157">
        <v>320.82958205180108</v>
      </c>
    </row>
    <row r="28" spans="2:73" x14ac:dyDescent="0.25">
      <c r="B28" s="97" t="s">
        <v>290</v>
      </c>
      <c r="C28" s="60"/>
      <c r="D28" s="60" t="s">
        <v>313</v>
      </c>
      <c r="E28" s="60">
        <v>55</v>
      </c>
      <c r="F28" s="61">
        <v>8.8249999999999993</v>
      </c>
      <c r="G28" s="62">
        <v>581417.723386319</v>
      </c>
      <c r="H28" s="61">
        <f t="shared" si="0"/>
        <v>58.141772338631903</v>
      </c>
      <c r="I28" s="61">
        <v>60.681692511822497</v>
      </c>
      <c r="J28" s="61">
        <v>3.06463213612213</v>
      </c>
      <c r="K28" s="61">
        <v>38399.845718678</v>
      </c>
      <c r="L28" s="61">
        <v>45678.789982640999</v>
      </c>
      <c r="M28" s="61">
        <v>44992.3953918919</v>
      </c>
      <c r="N28" s="61">
        <v>3664.9081476398501</v>
      </c>
      <c r="O28" s="61">
        <v>254851.93140160199</v>
      </c>
      <c r="P28" s="61">
        <v>40.019284118221101</v>
      </c>
      <c r="Q28" s="61">
        <v>114.677177714663</v>
      </c>
      <c r="R28" s="61">
        <v>-53.122</v>
      </c>
      <c r="S28" s="61">
        <v>35.508759798956397</v>
      </c>
      <c r="T28" s="61">
        <v>110000</v>
      </c>
      <c r="U28" s="61">
        <v>109299.21350713</v>
      </c>
      <c r="V28" s="61">
        <v>36.216264275485003</v>
      </c>
      <c r="W28" s="61">
        <v>874.48004279468796</v>
      </c>
      <c r="X28" s="61">
        <v>579.452163575123</v>
      </c>
      <c r="Y28" s="61">
        <v>398.45247825092298</v>
      </c>
      <c r="Z28" s="61">
        <v>406.23571719742699</v>
      </c>
      <c r="AA28" s="61">
        <v>3233.5834049323298</v>
      </c>
      <c r="AB28" s="61">
        <v>122323.029828208</v>
      </c>
      <c r="AC28" s="61">
        <v>114562.913392054</v>
      </c>
      <c r="AD28" s="61">
        <v>47.942804516218501</v>
      </c>
      <c r="AE28" s="61">
        <v>239.21348930461099</v>
      </c>
      <c r="AF28" s="61">
        <v>11.2708619717817</v>
      </c>
      <c r="AG28" s="61">
        <v>12.214194945174199</v>
      </c>
      <c r="AH28" s="61">
        <v>457.57465237310902</v>
      </c>
      <c r="AI28" s="61">
        <v>6.4468201224137198</v>
      </c>
      <c r="AJ28" s="61">
        <v>5.42368223369966</v>
      </c>
      <c r="AK28" s="61">
        <v>1.45438539616938</v>
      </c>
      <c r="AL28" s="61">
        <v>0.19183578720498501</v>
      </c>
      <c r="AM28" s="61">
        <v>155.929882850582</v>
      </c>
      <c r="AN28" s="61">
        <v>9.7601576866242699</v>
      </c>
      <c r="AO28" s="61">
        <v>121.02298412889201</v>
      </c>
      <c r="AP28" s="61">
        <v>6.2004271899676999E-2</v>
      </c>
      <c r="AQ28" s="61">
        <v>4.8283933085427999E-2</v>
      </c>
      <c r="AR28" s="61">
        <v>16.8651552746344</v>
      </c>
      <c r="AS28" s="61">
        <v>0.10872955136422</v>
      </c>
      <c r="AT28" s="61">
        <v>6.3565152703699002E-2</v>
      </c>
      <c r="AU28" s="61">
        <v>2.3414254765705</v>
      </c>
      <c r="AV28" s="61">
        <v>3.57010699266774</v>
      </c>
      <c r="AW28" s="61">
        <v>12.933704541256301</v>
      </c>
      <c r="AX28" s="61">
        <v>1.88450091958224</v>
      </c>
      <c r="AY28" s="61">
        <v>8.7402310301545807</v>
      </c>
      <c r="AZ28" s="61">
        <v>2.08519988673372</v>
      </c>
      <c r="BA28" s="61">
        <v>0.69193109317109003</v>
      </c>
      <c r="BB28" s="61">
        <v>2.04351360484617</v>
      </c>
      <c r="BC28" s="61">
        <v>0.26871763607261501</v>
      </c>
      <c r="BD28" s="61">
        <v>1.7560845190362899</v>
      </c>
      <c r="BE28" s="61">
        <v>1.49079251740338</v>
      </c>
      <c r="BF28" s="61">
        <v>0.29443977869598698</v>
      </c>
      <c r="BG28" s="61">
        <v>0.98793689437001597</v>
      </c>
      <c r="BH28" s="61">
        <v>0.17237571749172001</v>
      </c>
      <c r="BI28" s="61">
        <v>1.80771514698289</v>
      </c>
      <c r="BJ28" s="61">
        <v>0.47643672872654802</v>
      </c>
      <c r="BK28" s="61">
        <v>5.9714704662666804</v>
      </c>
      <c r="BL28" s="61">
        <v>-2E-3</v>
      </c>
      <c r="BM28" s="61">
        <v>-1.0999999999999999E-2</v>
      </c>
      <c r="BN28" s="61">
        <v>3.53587327945844</v>
      </c>
      <c r="BO28" s="61">
        <v>3.1377129280311E-2</v>
      </c>
      <c r="BP28" s="61">
        <v>5.7508057075984997E-2</v>
      </c>
      <c r="BQ28" s="61">
        <v>5.2563987753037E-2</v>
      </c>
      <c r="BS28" s="158" t="s">
        <v>464</v>
      </c>
      <c r="BT28" s="157">
        <v>1062.5578503990687</v>
      </c>
      <c r="BU28" s="157">
        <v>327.16629668500678</v>
      </c>
    </row>
    <row r="29" spans="2:73" x14ac:dyDescent="0.25">
      <c r="B29" s="97" t="s">
        <v>291</v>
      </c>
      <c r="C29" s="60" t="s">
        <v>306</v>
      </c>
      <c r="D29" s="60" t="s">
        <v>314</v>
      </c>
      <c r="E29" s="60">
        <v>55</v>
      </c>
      <c r="F29" s="61">
        <v>44.247</v>
      </c>
      <c r="G29" s="62">
        <v>565541.75856185495</v>
      </c>
      <c r="H29" s="61">
        <f t="shared" si="0"/>
        <v>56.554175856185495</v>
      </c>
      <c r="I29" s="61">
        <v>53.183881339570902</v>
      </c>
      <c r="J29" s="61">
        <v>7.6225319772219597</v>
      </c>
      <c r="K29" s="61">
        <v>13461.103657731601</v>
      </c>
      <c r="L29" s="61">
        <v>63392.420782345704</v>
      </c>
      <c r="M29" s="61">
        <v>61990.822303478497</v>
      </c>
      <c r="N29" s="61">
        <v>9777.14121297784</v>
      </c>
      <c r="O29" s="61">
        <v>243624.248261097</v>
      </c>
      <c r="P29" s="61">
        <v>6.0776291448162496</v>
      </c>
      <c r="Q29" s="61">
        <v>92.329467006925199</v>
      </c>
      <c r="R29" s="61">
        <v>39.486704682769997</v>
      </c>
      <c r="S29" s="61">
        <v>793.50350805456401</v>
      </c>
      <c r="T29" s="61">
        <v>150000</v>
      </c>
      <c r="U29" s="61">
        <v>149588.11334649599</v>
      </c>
      <c r="V29" s="61">
        <v>50.4546109136826</v>
      </c>
      <c r="W29" s="61">
        <v>2256.8973894621599</v>
      </c>
      <c r="X29" s="61">
        <v>281.69965914289099</v>
      </c>
      <c r="Y29" s="61">
        <v>53.887080261181097</v>
      </c>
      <c r="Z29" s="61">
        <v>56.099353441856401</v>
      </c>
      <c r="AA29" s="61">
        <v>3706.9566732642402</v>
      </c>
      <c r="AB29" s="61">
        <v>76549.697033552497</v>
      </c>
      <c r="AC29" s="61">
        <v>72911.816552566495</v>
      </c>
      <c r="AD29" s="61">
        <v>42.836328494589303</v>
      </c>
      <c r="AE29" s="61">
        <v>77.4487520730206</v>
      </c>
      <c r="AF29" s="61">
        <v>7.2097536209151301</v>
      </c>
      <c r="AG29" s="61">
        <v>7.6193334765123701</v>
      </c>
      <c r="AH29" s="61">
        <v>338.07150442084799</v>
      </c>
      <c r="AI29" s="61">
        <v>13.931953542837601</v>
      </c>
      <c r="AJ29" s="61">
        <v>3.4237526299451901</v>
      </c>
      <c r="AK29" s="61">
        <v>0.91627677987915901</v>
      </c>
      <c r="AL29" s="61">
        <v>15.3457085175397</v>
      </c>
      <c r="AM29" s="61">
        <v>144.38066022173399</v>
      </c>
      <c r="AN29" s="61">
        <v>32.9744580814152</v>
      </c>
      <c r="AO29" s="61">
        <v>376.63243688824002</v>
      </c>
      <c r="AP29" s="61">
        <v>0.27125879753267501</v>
      </c>
      <c r="AQ29" s="61">
        <v>6.2239035710071E-2</v>
      </c>
      <c r="AR29" s="61">
        <v>7.3678106094756997</v>
      </c>
      <c r="AS29" s="61">
        <v>6.2395669780379998E-2</v>
      </c>
      <c r="AT29" s="61">
        <v>0.49449810589684001</v>
      </c>
      <c r="AU29" s="61">
        <v>2.4511354979842701</v>
      </c>
      <c r="AV29" s="61">
        <v>44.302331151408701</v>
      </c>
      <c r="AW29" s="61">
        <v>125.269665433455</v>
      </c>
      <c r="AX29" s="61">
        <v>17.867387070050601</v>
      </c>
      <c r="AY29" s="61">
        <v>77.850094821309099</v>
      </c>
      <c r="AZ29" s="61">
        <v>15.370440925144401</v>
      </c>
      <c r="BA29" s="61">
        <v>3.2737249168450702</v>
      </c>
      <c r="BB29" s="61">
        <v>11.481334149663899</v>
      </c>
      <c r="BC29" s="61">
        <v>1.33235407119793</v>
      </c>
      <c r="BD29" s="61">
        <v>6.8883678142054796</v>
      </c>
      <c r="BE29" s="61">
        <v>6.9753832865570802</v>
      </c>
      <c r="BF29" s="61">
        <v>1.21376783503031</v>
      </c>
      <c r="BG29" s="61">
        <v>3.32466187601463</v>
      </c>
      <c r="BH29" s="61">
        <v>0.52356209429190104</v>
      </c>
      <c r="BI29" s="61">
        <v>4.0340005329288404</v>
      </c>
      <c r="BJ29" s="61">
        <v>0.80060025802010804</v>
      </c>
      <c r="BK29" s="61">
        <v>13.759213717309301</v>
      </c>
      <c r="BL29" s="61">
        <v>1.3503241061313001E-2</v>
      </c>
      <c r="BM29" s="61">
        <v>1.8032244557798002E-2</v>
      </c>
      <c r="BN29" s="61">
        <v>2.9726129531057799</v>
      </c>
      <c r="BO29" s="61">
        <v>3.9785007323874001E-2</v>
      </c>
      <c r="BP29" s="61">
        <v>0.63862986523537402</v>
      </c>
      <c r="BQ29" s="61">
        <v>0.193485934571381</v>
      </c>
      <c r="BS29" s="158" t="s">
        <v>465</v>
      </c>
      <c r="BT29" s="157">
        <v>1054.2274796592133</v>
      </c>
      <c r="BU29" s="157">
        <v>362.34896349907177</v>
      </c>
    </row>
    <row r="30" spans="2:73" x14ac:dyDescent="0.25">
      <c r="B30" s="97" t="s">
        <v>292</v>
      </c>
      <c r="C30" s="60"/>
      <c r="D30" s="60" t="s">
        <v>314</v>
      </c>
      <c r="E30" s="60">
        <v>44</v>
      </c>
      <c r="F30" s="61">
        <v>34.091999999999999</v>
      </c>
      <c r="G30" s="62">
        <v>657432.11385685299</v>
      </c>
      <c r="H30" s="61">
        <f t="shared" si="0"/>
        <v>65.743211385685299</v>
      </c>
      <c r="I30" s="61">
        <v>135.97833733252</v>
      </c>
      <c r="J30" s="61">
        <v>10.570501700783501</v>
      </c>
      <c r="K30" s="61">
        <v>18603.143109157601</v>
      </c>
      <c r="L30" s="61">
        <v>69867.343803044801</v>
      </c>
      <c r="M30" s="61">
        <v>68627.126241119302</v>
      </c>
      <c r="N30" s="61">
        <v>12766.1037083878</v>
      </c>
      <c r="O30" s="61">
        <v>288458.18223082297</v>
      </c>
      <c r="P30" s="61">
        <v>-3.8130000000000002</v>
      </c>
      <c r="Q30" s="61">
        <v>103.649576410272</v>
      </c>
      <c r="R30" s="61">
        <v>92.999438029015593</v>
      </c>
      <c r="S30" s="61">
        <v>5650.8423548197097</v>
      </c>
      <c r="T30" s="61">
        <v>150000</v>
      </c>
      <c r="U30" s="61">
        <v>149142.28267076099</v>
      </c>
      <c r="V30" s="61">
        <v>62.838362246019798</v>
      </c>
      <c r="W30" s="61">
        <v>1080.39728256581</v>
      </c>
      <c r="X30" s="61">
        <v>405.07317783159198</v>
      </c>
      <c r="Y30" s="61">
        <v>94.477405403171701</v>
      </c>
      <c r="Z30" s="61">
        <v>98.753880637451701</v>
      </c>
      <c r="AA30" s="61">
        <v>5232.4033114048398</v>
      </c>
      <c r="AB30" s="61">
        <v>103421.525600013</v>
      </c>
      <c r="AC30" s="61">
        <v>99563.566157366804</v>
      </c>
      <c r="AD30" s="61">
        <v>55.639307735275501</v>
      </c>
      <c r="AE30" s="61">
        <v>79.420233463364696</v>
      </c>
      <c r="AF30" s="61">
        <v>17.453900514132702</v>
      </c>
      <c r="AG30" s="61">
        <v>17.5607596551528</v>
      </c>
      <c r="AH30" s="61">
        <v>674.47480133104602</v>
      </c>
      <c r="AI30" s="61">
        <v>21.6644254091146</v>
      </c>
      <c r="AJ30" s="61">
        <v>4.64652026422152</v>
      </c>
      <c r="AK30" s="61">
        <v>3.4086348158541</v>
      </c>
      <c r="AL30" s="61">
        <v>78.245293309239003</v>
      </c>
      <c r="AM30" s="61">
        <v>184.015919630882</v>
      </c>
      <c r="AN30" s="61">
        <v>15.571137068205299</v>
      </c>
      <c r="AO30" s="61">
        <v>147.789370180769</v>
      </c>
      <c r="AP30" s="61">
        <v>0.28555878372038701</v>
      </c>
      <c r="AQ30" s="61">
        <v>3.2773893104165001E-2</v>
      </c>
      <c r="AR30" s="61">
        <v>8.0058199440824502</v>
      </c>
      <c r="AS30" s="61">
        <v>0.30689188034557302</v>
      </c>
      <c r="AT30" s="61">
        <v>3.32317168861087</v>
      </c>
      <c r="AU30" s="61">
        <v>12.0296429791733</v>
      </c>
      <c r="AV30" s="61">
        <v>19.747263222849501</v>
      </c>
      <c r="AW30" s="61">
        <v>51.845448613791802</v>
      </c>
      <c r="AX30" s="61">
        <v>6.5187095096745598</v>
      </c>
      <c r="AY30" s="61">
        <v>26.942344832870202</v>
      </c>
      <c r="AZ30" s="61">
        <v>5.2934217622337103</v>
      </c>
      <c r="BA30" s="61">
        <v>1.3171119587089899</v>
      </c>
      <c r="BB30" s="61">
        <v>3.84278439226776</v>
      </c>
      <c r="BC30" s="61">
        <v>0.44680405341461499</v>
      </c>
      <c r="BD30" s="61">
        <v>2.5464468605371899</v>
      </c>
      <c r="BE30" s="61">
        <v>2.65221299935317</v>
      </c>
      <c r="BF30" s="61">
        <v>0.50417559485169805</v>
      </c>
      <c r="BG30" s="61">
        <v>1.5327140160299</v>
      </c>
      <c r="BH30" s="61">
        <v>0.26696384369979198</v>
      </c>
      <c r="BI30" s="61">
        <v>2.6777998968154302</v>
      </c>
      <c r="BJ30" s="61">
        <v>0.63886334377370602</v>
      </c>
      <c r="BK30" s="61">
        <v>8.7592383382101193</v>
      </c>
      <c r="BL30" s="61">
        <v>5.4839059204729998E-3</v>
      </c>
      <c r="BM30" s="61">
        <v>4.0828908241731E-2</v>
      </c>
      <c r="BN30" s="61">
        <v>6.5691260781074901</v>
      </c>
      <c r="BO30" s="61">
        <v>9.9982135513361006E-2</v>
      </c>
      <c r="BP30" s="61">
        <v>0.39111203454360499</v>
      </c>
      <c r="BQ30" s="61">
        <v>0.28563149021756501</v>
      </c>
      <c r="BS30" s="158" t="s">
        <v>466</v>
      </c>
      <c r="BT30" s="157">
        <v>1060.9266481627924</v>
      </c>
      <c r="BU30" s="157">
        <v>380.96169503002238</v>
      </c>
    </row>
    <row r="31" spans="2:73" x14ac:dyDescent="0.25">
      <c r="B31" s="97" t="s">
        <v>292</v>
      </c>
      <c r="C31" s="60" t="s">
        <v>309</v>
      </c>
      <c r="D31" s="60" t="s">
        <v>314</v>
      </c>
      <c r="E31" s="60">
        <v>44</v>
      </c>
      <c r="F31" s="61">
        <v>7.7370000000000001</v>
      </c>
      <c r="G31" s="62">
        <v>625364.49623245595</v>
      </c>
      <c r="H31" s="61">
        <f t="shared" si="0"/>
        <v>62.536449623245595</v>
      </c>
      <c r="I31" s="61">
        <v>58.265582495109598</v>
      </c>
      <c r="J31" s="61">
        <v>9.9713258612332503</v>
      </c>
      <c r="K31" s="61">
        <v>17207.8195286113</v>
      </c>
      <c r="L31" s="61">
        <v>60729.807398164899</v>
      </c>
      <c r="M31" s="61">
        <v>59925.557571443103</v>
      </c>
      <c r="N31" s="61">
        <v>8682.4178207304994</v>
      </c>
      <c r="O31" s="61">
        <v>280365.85588719399</v>
      </c>
      <c r="P31" s="61">
        <v>-6.2770000000000001</v>
      </c>
      <c r="Q31" s="61">
        <v>137.864727735987</v>
      </c>
      <c r="R31" s="61">
        <v>-71.992999999999995</v>
      </c>
      <c r="S31" s="61">
        <v>1418.0765618964399</v>
      </c>
      <c r="T31" s="61">
        <v>150000</v>
      </c>
      <c r="U31" s="61">
        <v>149580.28696490801</v>
      </c>
      <c r="V31" s="61">
        <v>66.3081154924636</v>
      </c>
      <c r="W31" s="61">
        <v>8706.9370072642596</v>
      </c>
      <c r="X31" s="61">
        <v>357.33745117989201</v>
      </c>
      <c r="Y31" s="61">
        <v>78.9664181377087</v>
      </c>
      <c r="Z31" s="61">
        <v>82.623652562050907</v>
      </c>
      <c r="AA31" s="61">
        <v>4615.11941505917</v>
      </c>
      <c r="AB31" s="61">
        <v>90992.750593504097</v>
      </c>
      <c r="AC31" s="61">
        <v>87547.291337660397</v>
      </c>
      <c r="AD31" s="61">
        <v>44.017650947846001</v>
      </c>
      <c r="AE31" s="61">
        <v>58.008974556070299</v>
      </c>
      <c r="AF31" s="61">
        <v>4.3240286276657098</v>
      </c>
      <c r="AG31" s="61">
        <v>4.0669525287745296</v>
      </c>
      <c r="AH31" s="61">
        <v>456.699752561406</v>
      </c>
      <c r="AI31" s="61">
        <v>16.915031962306202</v>
      </c>
      <c r="AJ31" s="61">
        <v>5.2889344948346801</v>
      </c>
      <c r="AK31" s="61">
        <v>1.8462952514853499</v>
      </c>
      <c r="AL31" s="61">
        <v>15.984489774329401</v>
      </c>
      <c r="AM31" s="61">
        <v>184.713610233862</v>
      </c>
      <c r="AN31" s="61">
        <v>75.025252319386595</v>
      </c>
      <c r="AO31" s="61">
        <v>229.44141382193899</v>
      </c>
      <c r="AP31" s="61">
        <v>3.94781962997985</v>
      </c>
      <c r="AQ31" s="61">
        <v>4.2865925693558002E-2</v>
      </c>
      <c r="AR31" s="61">
        <v>11.7317064486635</v>
      </c>
      <c r="AS31" s="61">
        <v>0.14366532395006901</v>
      </c>
      <c r="AT31" s="61">
        <v>0.54527156888176598</v>
      </c>
      <c r="AU31" s="61">
        <v>9.8877135184240394</v>
      </c>
      <c r="AV31" s="61">
        <v>114.20160841127201</v>
      </c>
      <c r="AW31" s="61">
        <v>346.60006946513101</v>
      </c>
      <c r="AX31" s="61">
        <v>45.7404897967468</v>
      </c>
      <c r="AY31" s="61">
        <v>184.720511323675</v>
      </c>
      <c r="AZ31" s="61">
        <v>33.9417187175222</v>
      </c>
      <c r="BA31" s="61">
        <v>7.7509730645409203</v>
      </c>
      <c r="BB31" s="61">
        <v>22.825240675051301</v>
      </c>
      <c r="BC31" s="61">
        <v>2.6837881186292099</v>
      </c>
      <c r="BD31" s="61">
        <v>14.4272951140817</v>
      </c>
      <c r="BE31" s="61">
        <v>14.4331923511272</v>
      </c>
      <c r="BF31" s="61">
        <v>2.6303971289146801</v>
      </c>
      <c r="BG31" s="61">
        <v>7.3607317220380502</v>
      </c>
      <c r="BH31" s="61">
        <v>1.01979129600691</v>
      </c>
      <c r="BI31" s="61">
        <v>6.7383758107201999</v>
      </c>
      <c r="BJ31" s="61">
        <v>1.0296170555248301</v>
      </c>
      <c r="BK31" s="61">
        <v>13.7828358948087</v>
      </c>
      <c r="BL31" s="61">
        <v>5.4364809930429997E-2</v>
      </c>
      <c r="BM31" s="61">
        <v>0.21739436210844401</v>
      </c>
      <c r="BN31" s="61">
        <v>6.5725464936829701</v>
      </c>
      <c r="BO31" s="61">
        <v>9.9700631512303003E-2</v>
      </c>
      <c r="BP31" s="61">
        <v>3.2693343993417998</v>
      </c>
      <c r="BQ31" s="61">
        <v>2.7671378712994099</v>
      </c>
      <c r="BS31" s="158" t="s">
        <v>466</v>
      </c>
      <c r="BT31" s="157">
        <v>1057.0572007617552</v>
      </c>
      <c r="BU31" s="157">
        <v>350.79614154573244</v>
      </c>
    </row>
    <row r="32" spans="2:73" x14ac:dyDescent="0.25">
      <c r="B32" s="97" t="s">
        <v>293</v>
      </c>
      <c r="C32" s="60"/>
      <c r="D32" s="60" t="s">
        <v>314</v>
      </c>
      <c r="E32" s="60">
        <v>55</v>
      </c>
      <c r="F32" s="61">
        <v>25.992999999999999</v>
      </c>
      <c r="G32" s="62">
        <v>603659.24810967594</v>
      </c>
      <c r="H32" s="61">
        <f t="shared" si="0"/>
        <v>60.365924810967591</v>
      </c>
      <c r="I32" s="61">
        <v>72.432703274244801</v>
      </c>
      <c r="J32" s="61">
        <v>12.3555948451723</v>
      </c>
      <c r="K32" s="61">
        <v>18097.2327821609</v>
      </c>
      <c r="L32" s="61">
        <v>58073.145512885203</v>
      </c>
      <c r="M32" s="61">
        <v>56772.820370275498</v>
      </c>
      <c r="N32" s="61">
        <v>8756.6599174419098</v>
      </c>
      <c r="O32" s="61">
        <v>256507.25387133899</v>
      </c>
      <c r="P32" s="61">
        <v>42.275753131827898</v>
      </c>
      <c r="Q32" s="61">
        <v>107.406741126387</v>
      </c>
      <c r="R32" s="61">
        <v>51.986472718444098</v>
      </c>
      <c r="S32" s="61">
        <v>38.4884487342214</v>
      </c>
      <c r="T32" s="61">
        <v>150000</v>
      </c>
      <c r="U32" s="61">
        <v>148559.29706025001</v>
      </c>
      <c r="V32" s="61">
        <v>57.485593452710802</v>
      </c>
      <c r="W32" s="61">
        <v>1077.1939056263</v>
      </c>
      <c r="X32" s="61">
        <v>349.306766226062</v>
      </c>
      <c r="Y32" s="61">
        <v>97.666459322300597</v>
      </c>
      <c r="Z32" s="61">
        <v>99.645869482160506</v>
      </c>
      <c r="AA32" s="61">
        <v>4640.23153837463</v>
      </c>
      <c r="AB32" s="61">
        <v>104671.948760477</v>
      </c>
      <c r="AC32" s="61">
        <v>100730.223652795</v>
      </c>
      <c r="AD32" s="61">
        <v>43.3803697313245</v>
      </c>
      <c r="AE32" s="61">
        <v>56.624179775856902</v>
      </c>
      <c r="AF32" s="61">
        <v>9.0759080770332705</v>
      </c>
      <c r="AG32" s="61">
        <v>9.6023219181516506</v>
      </c>
      <c r="AH32" s="61">
        <v>455.818276361345</v>
      </c>
      <c r="AI32" s="61">
        <v>14.642528859705701</v>
      </c>
      <c r="AJ32" s="61">
        <v>3.7764480724113101</v>
      </c>
      <c r="AK32" s="61">
        <v>1.2127225728689801</v>
      </c>
      <c r="AL32" s="61">
        <v>0.18712011734932699</v>
      </c>
      <c r="AM32" s="61">
        <v>85.941807082534396</v>
      </c>
      <c r="AN32" s="61">
        <v>17.933631726512498</v>
      </c>
      <c r="AO32" s="61">
        <v>135.15953467691199</v>
      </c>
      <c r="AP32" s="61">
        <v>0.11141575052949799</v>
      </c>
      <c r="AQ32" s="61">
        <v>-1.4999999999999999E-2</v>
      </c>
      <c r="AR32" s="61">
        <v>4.0464796638940301</v>
      </c>
      <c r="AS32" s="61">
        <v>7.2973699126465993E-2</v>
      </c>
      <c r="AT32" s="61">
        <v>-3.1E-2</v>
      </c>
      <c r="AU32" s="61">
        <v>2.3067499594957699</v>
      </c>
      <c r="AV32" s="61">
        <v>28.090747367343599</v>
      </c>
      <c r="AW32" s="61">
        <v>66.996049679032296</v>
      </c>
      <c r="AX32" s="61">
        <v>8.4649346869124198</v>
      </c>
      <c r="AY32" s="61">
        <v>33.658752883346402</v>
      </c>
      <c r="AZ32" s="61">
        <v>6.73464875565484</v>
      </c>
      <c r="BA32" s="61">
        <v>1.30497794247346</v>
      </c>
      <c r="BB32" s="61">
        <v>4.53884038026189</v>
      </c>
      <c r="BC32" s="61">
        <v>0.63750271467605102</v>
      </c>
      <c r="BD32" s="61">
        <v>2.98937026684772</v>
      </c>
      <c r="BE32" s="61">
        <v>3.1281597842928099</v>
      </c>
      <c r="BF32" s="61">
        <v>0.56444212581523101</v>
      </c>
      <c r="BG32" s="61">
        <v>1.7614989946492601</v>
      </c>
      <c r="BH32" s="61">
        <v>0.28985527446735299</v>
      </c>
      <c r="BI32" s="61">
        <v>3.0301604235298099</v>
      </c>
      <c r="BJ32" s="61">
        <v>0.76165989866543904</v>
      </c>
      <c r="BK32" s="61">
        <v>7.6372528528202901</v>
      </c>
      <c r="BL32" s="61">
        <v>7.6940726884280001E-3</v>
      </c>
      <c r="BM32" s="61">
        <v>6.3142035887588002E-2</v>
      </c>
      <c r="BN32" s="61">
        <v>7.8422613313232601</v>
      </c>
      <c r="BO32" s="61">
        <v>0.12983327370868</v>
      </c>
      <c r="BP32" s="61">
        <v>0.32091632516405599</v>
      </c>
      <c r="BQ32" s="61">
        <v>6.2601127681518001E-2</v>
      </c>
      <c r="BS32" s="158" t="s">
        <v>467</v>
      </c>
      <c r="BT32" s="157">
        <v>1058.6710861190672</v>
      </c>
      <c r="BU32" s="157">
        <v>357.80608022486001</v>
      </c>
    </row>
    <row r="33" spans="2:73" x14ac:dyDescent="0.25">
      <c r="B33" s="97" t="s">
        <v>294</v>
      </c>
      <c r="C33" s="60"/>
      <c r="D33" s="60" t="s">
        <v>314</v>
      </c>
      <c r="E33" s="60">
        <v>55</v>
      </c>
      <c r="F33" s="61">
        <v>34.213000000000001</v>
      </c>
      <c r="G33" s="62">
        <v>583234.94414351694</v>
      </c>
      <c r="H33" s="61">
        <f t="shared" si="0"/>
        <v>58.323494414351693</v>
      </c>
      <c r="I33" s="61">
        <v>47.419653970367598</v>
      </c>
      <c r="J33" s="61">
        <v>7.9399215504645602</v>
      </c>
      <c r="K33" s="61">
        <v>16361.4070531207</v>
      </c>
      <c r="L33" s="61">
        <v>62388.525405062603</v>
      </c>
      <c r="M33" s="61">
        <v>60645.447781635798</v>
      </c>
      <c r="N33" s="61">
        <v>10237.4048952506</v>
      </c>
      <c r="O33" s="61">
        <v>251037.09810527501</v>
      </c>
      <c r="P33" s="61">
        <v>-3.1320000000000001</v>
      </c>
      <c r="Q33" s="61">
        <v>115.870708133336</v>
      </c>
      <c r="R33" s="61">
        <v>-41.417999999999999</v>
      </c>
      <c r="S33" s="61">
        <v>51.090225990513296</v>
      </c>
      <c r="T33" s="61">
        <v>150000</v>
      </c>
      <c r="U33" s="61">
        <v>148756.136700795</v>
      </c>
      <c r="V33" s="61">
        <v>52.820589300837</v>
      </c>
      <c r="W33" s="61">
        <v>2400.4516016108</v>
      </c>
      <c r="X33" s="61">
        <v>291.61738710516602</v>
      </c>
      <c r="Y33" s="61">
        <v>70.669430680390505</v>
      </c>
      <c r="Z33" s="61">
        <v>75.783353940546206</v>
      </c>
      <c r="AA33" s="61">
        <v>3893.86601162535</v>
      </c>
      <c r="AB33" s="61">
        <v>84863.992441290495</v>
      </c>
      <c r="AC33" s="61">
        <v>82172.717941610594</v>
      </c>
      <c r="AD33" s="61">
        <v>39.946661938680499</v>
      </c>
      <c r="AE33" s="61">
        <v>57.6151884367222</v>
      </c>
      <c r="AF33" s="61">
        <v>10.7400792781298</v>
      </c>
      <c r="AG33" s="61">
        <v>10.816572571122499</v>
      </c>
      <c r="AH33" s="61">
        <v>354.04657318699202</v>
      </c>
      <c r="AI33" s="61">
        <v>14.604926438462501</v>
      </c>
      <c r="AJ33" s="61">
        <v>3.62660142964471</v>
      </c>
      <c r="AK33" s="61">
        <v>0.70299475147736601</v>
      </c>
      <c r="AL33" s="61">
        <v>0.196303146436065</v>
      </c>
      <c r="AM33" s="61">
        <v>130.15053561029899</v>
      </c>
      <c r="AN33" s="61">
        <v>34.210752351560501</v>
      </c>
      <c r="AO33" s="61">
        <v>435.63343400628997</v>
      </c>
      <c r="AP33" s="61">
        <v>0.22446162646632301</v>
      </c>
      <c r="AQ33" s="61">
        <v>-1.4E-2</v>
      </c>
      <c r="AR33" s="61">
        <v>4.6477343200998096</v>
      </c>
      <c r="AS33" s="61">
        <v>-1.7999999999999999E-2</v>
      </c>
      <c r="AT33" s="61">
        <v>2.8870013140605E-2</v>
      </c>
      <c r="AU33" s="61">
        <v>1.3992641812353701</v>
      </c>
      <c r="AV33" s="61">
        <v>46.195811030305997</v>
      </c>
      <c r="AW33" s="61">
        <v>127.31699068116799</v>
      </c>
      <c r="AX33" s="61">
        <v>16.730248581129398</v>
      </c>
      <c r="AY33" s="61">
        <v>68.848915185954993</v>
      </c>
      <c r="AZ33" s="61">
        <v>13.656230310084799</v>
      </c>
      <c r="BA33" s="61">
        <v>2.8546724352454</v>
      </c>
      <c r="BB33" s="61">
        <v>9.9012217545713792</v>
      </c>
      <c r="BC33" s="61">
        <v>1.16114566920581</v>
      </c>
      <c r="BD33" s="61">
        <v>6.3456856102697099</v>
      </c>
      <c r="BE33" s="61">
        <v>6.2734255046076797</v>
      </c>
      <c r="BF33" s="61">
        <v>1.13968500464337</v>
      </c>
      <c r="BG33" s="61">
        <v>3.3784152458614498</v>
      </c>
      <c r="BH33" s="61">
        <v>0.505486466301305</v>
      </c>
      <c r="BI33" s="61">
        <v>4.4159734422660399</v>
      </c>
      <c r="BJ33" s="61">
        <v>0.83690241341847604</v>
      </c>
      <c r="BK33" s="61">
        <v>15.2795535522206</v>
      </c>
      <c r="BL33" s="61">
        <v>1.7486979775445E-2</v>
      </c>
      <c r="BM33" s="61">
        <v>1.0205444872828E-2</v>
      </c>
      <c r="BN33" s="61">
        <v>7.8550117307778198</v>
      </c>
      <c r="BO33" s="61">
        <v>5.6665454838755E-2</v>
      </c>
      <c r="BP33" s="61">
        <v>0.290491823716791</v>
      </c>
      <c r="BQ33" s="61">
        <v>0.19953401855455599</v>
      </c>
      <c r="BS33" s="158" t="s">
        <v>468</v>
      </c>
      <c r="BT33" s="157">
        <v>1056.5885355559599</v>
      </c>
      <c r="BU33" s="157">
        <v>367.08278266108942</v>
      </c>
    </row>
    <row r="34" spans="2:73" x14ac:dyDescent="0.25">
      <c r="B34" s="97" t="s">
        <v>295</v>
      </c>
      <c r="C34" s="60"/>
      <c r="D34" s="60" t="s">
        <v>314</v>
      </c>
      <c r="E34" s="60">
        <v>55</v>
      </c>
      <c r="F34" s="61">
        <v>48.116</v>
      </c>
      <c r="G34" s="62">
        <v>527044.34497939504</v>
      </c>
      <c r="H34" s="61">
        <f t="shared" si="0"/>
        <v>52.704434497939502</v>
      </c>
      <c r="I34" s="61">
        <v>65.895415620731399</v>
      </c>
      <c r="J34" s="61">
        <v>9.1991934164928804</v>
      </c>
      <c r="K34" s="61">
        <v>13047.392073385399</v>
      </c>
      <c r="L34" s="61">
        <v>56820.753989122903</v>
      </c>
      <c r="M34" s="61">
        <v>55216.332335902604</v>
      </c>
      <c r="N34" s="61">
        <v>9120.9122846594892</v>
      </c>
      <c r="O34" s="61">
        <v>217491.41182842999</v>
      </c>
      <c r="P34" s="61">
        <v>3.8672775409826601</v>
      </c>
      <c r="Q34" s="61">
        <v>92.195540321174903</v>
      </c>
      <c r="R34" s="61">
        <v>-34.329000000000001</v>
      </c>
      <c r="S34" s="61">
        <v>1840.6629119368199</v>
      </c>
      <c r="T34" s="61">
        <v>150000</v>
      </c>
      <c r="U34" s="61">
        <v>148256.044386514</v>
      </c>
      <c r="V34" s="61">
        <v>48.986348110376099</v>
      </c>
      <c r="W34" s="61">
        <v>2014.4232359950799</v>
      </c>
      <c r="X34" s="61">
        <v>258.03317422034002</v>
      </c>
      <c r="Y34" s="61">
        <v>85.082544116421403</v>
      </c>
      <c r="Z34" s="61">
        <v>88.568325197193005</v>
      </c>
      <c r="AA34" s="61">
        <v>3958.6641065179801</v>
      </c>
      <c r="AB34" s="61">
        <v>70801.226095684106</v>
      </c>
      <c r="AC34" s="61">
        <v>68609.120572582702</v>
      </c>
      <c r="AD34" s="61">
        <v>38.637220363706199</v>
      </c>
      <c r="AE34" s="61">
        <v>54.432551845085598</v>
      </c>
      <c r="AF34" s="61">
        <v>7.6480954913557397</v>
      </c>
      <c r="AG34" s="61">
        <v>7.6758164666711002</v>
      </c>
      <c r="AH34" s="61">
        <v>389.30123478527901</v>
      </c>
      <c r="AI34" s="61">
        <v>13.8364271472869</v>
      </c>
      <c r="AJ34" s="61">
        <v>3.1451880219908599</v>
      </c>
      <c r="AK34" s="61">
        <v>1.3169743746957401</v>
      </c>
      <c r="AL34" s="61">
        <v>33.0558345492949</v>
      </c>
      <c r="AM34" s="61">
        <v>172.017862990266</v>
      </c>
      <c r="AN34" s="61">
        <v>29.0124019740772</v>
      </c>
      <c r="AO34" s="61">
        <v>346.74608495444801</v>
      </c>
      <c r="AP34" s="61">
        <v>0.42522077730532498</v>
      </c>
      <c r="AQ34" s="61">
        <v>1.5871263078741E-2</v>
      </c>
      <c r="AR34" s="61">
        <v>3.5731184681949002</v>
      </c>
      <c r="AS34" s="61">
        <v>0.122067689204665</v>
      </c>
      <c r="AT34" s="61">
        <v>1.0165125017069201</v>
      </c>
      <c r="AU34" s="61">
        <v>2.7211983705662601</v>
      </c>
      <c r="AV34" s="61">
        <v>41.096263751612597</v>
      </c>
      <c r="AW34" s="61">
        <v>103.518638928096</v>
      </c>
      <c r="AX34" s="61">
        <v>13.876841771509399</v>
      </c>
      <c r="AY34" s="61">
        <v>58.419061493817999</v>
      </c>
      <c r="AZ34" s="61">
        <v>11.8029346209509</v>
      </c>
      <c r="BA34" s="61">
        <v>2.3612631962211501</v>
      </c>
      <c r="BB34" s="61">
        <v>8.5081048940787998</v>
      </c>
      <c r="BC34" s="61">
        <v>1.0171686066321</v>
      </c>
      <c r="BD34" s="61">
        <v>5.4853804072600196</v>
      </c>
      <c r="BE34" s="61">
        <v>5.4257276678183599</v>
      </c>
      <c r="BF34" s="61">
        <v>0.95045031903170496</v>
      </c>
      <c r="BG34" s="61">
        <v>2.81026271170398</v>
      </c>
      <c r="BH34" s="61">
        <v>0.43995444715822302</v>
      </c>
      <c r="BI34" s="61">
        <v>3.7475701728358199</v>
      </c>
      <c r="BJ34" s="61">
        <v>0.73211471417523899</v>
      </c>
      <c r="BK34" s="61">
        <v>12.556279049609699</v>
      </c>
      <c r="BL34" s="61">
        <v>1.3069803884273999E-2</v>
      </c>
      <c r="BM34" s="61">
        <v>6.1649484050970003E-2</v>
      </c>
      <c r="BN34" s="61">
        <v>19.464864729124901</v>
      </c>
      <c r="BO34" s="61">
        <v>4.3164749075619999E-2</v>
      </c>
      <c r="BP34" s="61">
        <v>0.69668581605424995</v>
      </c>
      <c r="BQ34" s="61">
        <v>1.0133710822577</v>
      </c>
      <c r="BS34" s="158" t="s">
        <v>469</v>
      </c>
      <c r="BT34" s="157">
        <v>1059.345579850592</v>
      </c>
      <c r="BU34" s="157">
        <v>374.79086441635616</v>
      </c>
    </row>
    <row r="35" spans="2:73" x14ac:dyDescent="0.25">
      <c r="B35" s="97" t="s">
        <v>296</v>
      </c>
      <c r="C35" s="60"/>
      <c r="D35" s="60" t="s">
        <v>314</v>
      </c>
      <c r="E35" s="60">
        <v>55</v>
      </c>
      <c r="F35" s="61">
        <v>27.08</v>
      </c>
      <c r="G35" s="62">
        <v>607261.96891785401</v>
      </c>
      <c r="H35" s="61">
        <f t="shared" si="0"/>
        <v>60.726196891785399</v>
      </c>
      <c r="I35" s="61">
        <v>97.737804356927697</v>
      </c>
      <c r="J35" s="61">
        <v>9.14339274712753</v>
      </c>
      <c r="K35" s="61">
        <v>15504.760964614799</v>
      </c>
      <c r="L35" s="61">
        <v>68204.797857044701</v>
      </c>
      <c r="M35" s="61">
        <v>66185.854921461301</v>
      </c>
      <c r="N35" s="61">
        <v>11249.1737065212</v>
      </c>
      <c r="O35" s="61">
        <v>263678.64278414199</v>
      </c>
      <c r="P35" s="61">
        <v>-3.3519999999999999</v>
      </c>
      <c r="Q35" s="61">
        <v>114.12523839338699</v>
      </c>
      <c r="R35" s="61">
        <v>62.774574820483103</v>
      </c>
      <c r="S35" s="61">
        <v>2775.5771680037001</v>
      </c>
      <c r="T35" s="61">
        <v>150000</v>
      </c>
      <c r="U35" s="61">
        <v>149326.01749144599</v>
      </c>
      <c r="V35" s="61">
        <v>58.733099826552397</v>
      </c>
      <c r="W35" s="61">
        <v>2142.0120060982299</v>
      </c>
      <c r="X35" s="61">
        <v>301.238758225911</v>
      </c>
      <c r="Y35" s="61">
        <v>95.766643387012806</v>
      </c>
      <c r="Z35" s="61">
        <v>98.406197811467706</v>
      </c>
      <c r="AA35" s="61">
        <v>4299.7364240079996</v>
      </c>
      <c r="AB35" s="61">
        <v>87212.915970474394</v>
      </c>
      <c r="AC35" s="61">
        <v>84990.326090286893</v>
      </c>
      <c r="AD35" s="61">
        <v>47.481147925613001</v>
      </c>
      <c r="AE35" s="61">
        <v>69.782126445276702</v>
      </c>
      <c r="AF35" s="61">
        <v>2.64360033023081</v>
      </c>
      <c r="AG35" s="61">
        <v>3.0223483315077302</v>
      </c>
      <c r="AH35" s="61">
        <v>471.29275280368199</v>
      </c>
      <c r="AI35" s="61">
        <v>17.379856085107299</v>
      </c>
      <c r="AJ35" s="61">
        <v>3.57770422998433</v>
      </c>
      <c r="AK35" s="61">
        <v>1.0216479238956999</v>
      </c>
      <c r="AL35" s="61">
        <v>49.346272709466199</v>
      </c>
      <c r="AM35" s="61">
        <v>124.068542854269</v>
      </c>
      <c r="AN35" s="61">
        <v>30.192279266234699</v>
      </c>
      <c r="AO35" s="61">
        <v>339.47901294626303</v>
      </c>
      <c r="AP35" s="61">
        <v>0.236863090841261</v>
      </c>
      <c r="AQ35" s="61">
        <v>-0.02</v>
      </c>
      <c r="AR35" s="61">
        <v>4.0222204257144103</v>
      </c>
      <c r="AS35" s="61">
        <v>7.9014907724945002E-2</v>
      </c>
      <c r="AT35" s="61">
        <v>1.36341053763899</v>
      </c>
      <c r="AU35" s="61">
        <v>1.4589026598402901</v>
      </c>
      <c r="AV35" s="61">
        <v>40.232120826191</v>
      </c>
      <c r="AW35" s="61">
        <v>109.659953012063</v>
      </c>
      <c r="AX35" s="61">
        <v>14.7204593402548</v>
      </c>
      <c r="AY35" s="61">
        <v>60.966317852368903</v>
      </c>
      <c r="AZ35" s="61">
        <v>12.2536217413102</v>
      </c>
      <c r="BA35" s="61">
        <v>2.45200676119092</v>
      </c>
      <c r="BB35" s="61">
        <v>8.9813822123563103</v>
      </c>
      <c r="BC35" s="61">
        <v>1.07050630375194</v>
      </c>
      <c r="BD35" s="61">
        <v>6.0351856072196899</v>
      </c>
      <c r="BE35" s="61">
        <v>5.8757801315528697</v>
      </c>
      <c r="BF35" s="61">
        <v>0.96661509981025695</v>
      </c>
      <c r="BG35" s="61">
        <v>2.9047339081069898</v>
      </c>
      <c r="BH35" s="61">
        <v>0.48238445142782099</v>
      </c>
      <c r="BI35" s="61">
        <v>4.0971382405091399</v>
      </c>
      <c r="BJ35" s="61">
        <v>0.81221360377074603</v>
      </c>
      <c r="BK35" s="61">
        <v>13.075482349306601</v>
      </c>
      <c r="BL35" s="61">
        <v>1.1640071315492001E-2</v>
      </c>
      <c r="BM35" s="61">
        <v>4.4654989960785998E-2</v>
      </c>
      <c r="BN35" s="61">
        <v>12.182487601571699</v>
      </c>
      <c r="BO35" s="61">
        <v>5.0248352332041002E-2</v>
      </c>
      <c r="BP35" s="61">
        <v>0.29456271436165199</v>
      </c>
      <c r="BQ35" s="61">
        <v>0.11345500799995099</v>
      </c>
      <c r="BS35" s="158" t="s">
        <v>469</v>
      </c>
      <c r="BT35" s="157">
        <v>1047.3627939942867</v>
      </c>
      <c r="BU35" s="157">
        <v>356.98414982344661</v>
      </c>
    </row>
    <row r="36" spans="2:73" x14ac:dyDescent="0.25">
      <c r="B36" s="97" t="s">
        <v>428</v>
      </c>
      <c r="C36" s="60" t="s">
        <v>309</v>
      </c>
      <c r="D36" s="60" t="s">
        <v>314</v>
      </c>
      <c r="E36" s="60">
        <v>55</v>
      </c>
      <c r="F36" s="61">
        <v>5.1980000000000004</v>
      </c>
      <c r="G36" s="62">
        <v>538258.09923024604</v>
      </c>
      <c r="H36" s="61">
        <f t="shared" si="0"/>
        <v>53.8258099230246</v>
      </c>
      <c r="I36" s="61">
        <v>82.020330751543895</v>
      </c>
      <c r="J36" s="61">
        <v>9.4850185954421598</v>
      </c>
      <c r="K36" s="61">
        <v>12420.844551537</v>
      </c>
      <c r="L36" s="61">
        <v>60018.616627898598</v>
      </c>
      <c r="M36" s="61">
        <v>57955.754544986798</v>
      </c>
      <c r="N36" s="61">
        <v>9563.9494402089204</v>
      </c>
      <c r="O36" s="61">
        <v>215991.54770072</v>
      </c>
      <c r="P36" s="61">
        <v>-5.835</v>
      </c>
      <c r="Q36" s="61">
        <v>121.088349336856</v>
      </c>
      <c r="R36" s="61">
        <v>-80.712999999999994</v>
      </c>
      <c r="S36" s="61">
        <v>2950.8866022950301</v>
      </c>
      <c r="T36" s="61">
        <v>150000</v>
      </c>
      <c r="U36" s="61">
        <v>147502.088295433</v>
      </c>
      <c r="V36" s="61">
        <v>51.981851782968</v>
      </c>
      <c r="W36" s="61">
        <v>8727.2331344825798</v>
      </c>
      <c r="X36" s="61">
        <v>358.93709012215101</v>
      </c>
      <c r="Y36" s="61">
        <v>74.185160045437499</v>
      </c>
      <c r="Z36" s="61">
        <v>80.5816553350665</v>
      </c>
      <c r="AA36" s="61">
        <v>4227.1835152801896</v>
      </c>
      <c r="AB36" s="61">
        <v>71545.834676445797</v>
      </c>
      <c r="AC36" s="61">
        <v>67759.138643281301</v>
      </c>
      <c r="AD36" s="61">
        <v>42.819517980699402</v>
      </c>
      <c r="AE36" s="61">
        <v>64.677586455863405</v>
      </c>
      <c r="AF36" s="61">
        <v>8.4845127626086008</v>
      </c>
      <c r="AG36" s="61">
        <v>8.4820708816851305</v>
      </c>
      <c r="AH36" s="61">
        <v>528.77776016366397</v>
      </c>
      <c r="AI36" s="61">
        <v>16.8575561005797</v>
      </c>
      <c r="AJ36" s="61">
        <v>3.6591925075107601</v>
      </c>
      <c r="AK36" s="61">
        <v>2.6740661575749001</v>
      </c>
      <c r="AL36" s="61">
        <v>44.644239287794598</v>
      </c>
      <c r="AM36" s="61">
        <v>231.52666222128701</v>
      </c>
      <c r="AN36" s="61">
        <v>65.948296886034797</v>
      </c>
      <c r="AO36" s="61">
        <v>359.96010203696198</v>
      </c>
      <c r="AP36" s="61">
        <v>2.0326573427729899</v>
      </c>
      <c r="AQ36" s="61">
        <v>0.18235576271951101</v>
      </c>
      <c r="AR36" s="61">
        <v>7.9069731280558901</v>
      </c>
      <c r="AS36" s="61">
        <v>0.30102932615675498</v>
      </c>
      <c r="AT36" s="61">
        <v>1.3521520311481801</v>
      </c>
      <c r="AU36" s="61">
        <v>4.1123428295626798</v>
      </c>
      <c r="AV36" s="61">
        <v>99.486838725529594</v>
      </c>
      <c r="AW36" s="61">
        <v>283.65916297955602</v>
      </c>
      <c r="AX36" s="61">
        <v>39.016397125214702</v>
      </c>
      <c r="AY36" s="61">
        <v>161.445412720321</v>
      </c>
      <c r="AZ36" s="61">
        <v>33.158728218693099</v>
      </c>
      <c r="BA36" s="61">
        <v>7.2479601373245099</v>
      </c>
      <c r="BB36" s="61">
        <v>24.3084508349217</v>
      </c>
      <c r="BC36" s="61">
        <v>2.6299248715353598</v>
      </c>
      <c r="BD36" s="61">
        <v>14.402618118652301</v>
      </c>
      <c r="BE36" s="61">
        <v>14.523589907221201</v>
      </c>
      <c r="BF36" s="61">
        <v>2.4455747524167499</v>
      </c>
      <c r="BG36" s="61">
        <v>5.5978917010346203</v>
      </c>
      <c r="BH36" s="61">
        <v>0.82664967008798496</v>
      </c>
      <c r="BI36" s="61">
        <v>5.8328603044674896</v>
      </c>
      <c r="BJ36" s="61">
        <v>0.83000077247613702</v>
      </c>
      <c r="BK36" s="61">
        <v>15.562116277084799</v>
      </c>
      <c r="BL36" s="61">
        <v>7.5665107514519006E-2</v>
      </c>
      <c r="BM36" s="61">
        <v>0.62352143817974004</v>
      </c>
      <c r="BN36" s="61">
        <v>27.672738642703301</v>
      </c>
      <c r="BO36" s="61">
        <v>7.6240907483341003E-2</v>
      </c>
      <c r="BP36" s="61">
        <v>2.3177034791793698</v>
      </c>
      <c r="BQ36" s="61">
        <v>1.17172097833753</v>
      </c>
      <c r="BS36" s="158" t="s">
        <v>470</v>
      </c>
      <c r="BT36" s="157">
        <v>1060.1059054646171</v>
      </c>
      <c r="BU36" s="157">
        <v>353.68146403009189</v>
      </c>
    </row>
    <row r="37" spans="2:73" x14ac:dyDescent="0.25">
      <c r="B37" s="97" t="s">
        <v>297</v>
      </c>
      <c r="C37" s="60"/>
      <c r="D37" s="60" t="s">
        <v>311</v>
      </c>
      <c r="E37" s="60">
        <v>55</v>
      </c>
      <c r="F37" s="61">
        <v>33.609000000000002</v>
      </c>
      <c r="G37" s="62">
        <v>587715.61078089604</v>
      </c>
      <c r="H37" s="61">
        <f t="shared" si="0"/>
        <v>58.771561078089604</v>
      </c>
      <c r="I37" s="61">
        <v>61.8132384429667</v>
      </c>
      <c r="J37" s="61">
        <v>6.2720474216000799</v>
      </c>
      <c r="K37" s="61">
        <v>10730.978722338399</v>
      </c>
      <c r="L37" s="61">
        <v>71190.710510385499</v>
      </c>
      <c r="M37" s="61">
        <v>70040.071037223606</v>
      </c>
      <c r="N37" s="61">
        <v>7934.2106814565796</v>
      </c>
      <c r="O37" s="61">
        <v>257417.49833577199</v>
      </c>
      <c r="P37" s="61">
        <v>-2.8809999999999998</v>
      </c>
      <c r="Q37" s="61">
        <v>126.72457391029501</v>
      </c>
      <c r="R37" s="61">
        <v>-35.844999999999999</v>
      </c>
      <c r="S37" s="61">
        <v>170.556240882183</v>
      </c>
      <c r="T37" s="61">
        <v>150000</v>
      </c>
      <c r="U37" s="61">
        <v>149740.20377442599</v>
      </c>
      <c r="V37" s="61">
        <v>61.291636202674603</v>
      </c>
      <c r="W37" s="61">
        <v>1019.1133854831101</v>
      </c>
      <c r="X37" s="61">
        <v>318.69716505058398</v>
      </c>
      <c r="Y37" s="61">
        <v>80.281482713050806</v>
      </c>
      <c r="Z37" s="61">
        <v>82.824647256041104</v>
      </c>
      <c r="AA37" s="61">
        <v>5078.3322526094398</v>
      </c>
      <c r="AB37" s="61">
        <v>82181.157400008393</v>
      </c>
      <c r="AC37" s="61">
        <v>80605.693936922398</v>
      </c>
      <c r="AD37" s="61">
        <v>45.036044325297198</v>
      </c>
      <c r="AE37" s="61">
        <v>89.169169417279306</v>
      </c>
      <c r="AF37" s="61">
        <v>87.055496683306202</v>
      </c>
      <c r="AG37" s="61">
        <v>85.580144527344601</v>
      </c>
      <c r="AH37" s="61">
        <v>457.67607333969698</v>
      </c>
      <c r="AI37" s="61">
        <v>11.951381638856301</v>
      </c>
      <c r="AJ37" s="61">
        <v>3.80595315602688</v>
      </c>
      <c r="AK37" s="61">
        <v>1.09364855197176</v>
      </c>
      <c r="AL37" s="61">
        <v>0.69797620842524299</v>
      </c>
      <c r="AM37" s="61">
        <v>316.86832981239598</v>
      </c>
      <c r="AN37" s="61">
        <v>19.236450099096</v>
      </c>
      <c r="AO37" s="61">
        <v>113.99848977910101</v>
      </c>
      <c r="AP37" s="61">
        <v>9.7535680898640995E-2</v>
      </c>
      <c r="AQ37" s="61">
        <v>1.9767209229563001E-2</v>
      </c>
      <c r="AR37" s="61">
        <v>5.6248062416667901</v>
      </c>
      <c r="AS37" s="61">
        <v>0.119105507487534</v>
      </c>
      <c r="AT37" s="61">
        <v>6.1171400343420002E-2</v>
      </c>
      <c r="AU37" s="61">
        <v>17.488173496398399</v>
      </c>
      <c r="AV37" s="61">
        <v>25.981916852681199</v>
      </c>
      <c r="AW37" s="61">
        <v>63.987509417521601</v>
      </c>
      <c r="AX37" s="61">
        <v>8.3491167154829693</v>
      </c>
      <c r="AY37" s="61">
        <v>34.210649880375897</v>
      </c>
      <c r="AZ37" s="61">
        <v>6.7146790568744503</v>
      </c>
      <c r="BA37" s="61">
        <v>1.3552641914628101</v>
      </c>
      <c r="BB37" s="61">
        <v>5.2262888147570798</v>
      </c>
      <c r="BC37" s="61">
        <v>0.63892593610334603</v>
      </c>
      <c r="BD37" s="61">
        <v>3.40218610453153</v>
      </c>
      <c r="BE37" s="61">
        <v>3.4998842080201298</v>
      </c>
      <c r="BF37" s="61">
        <v>0.65349176492677696</v>
      </c>
      <c r="BG37" s="61">
        <v>1.8555479424927299</v>
      </c>
      <c r="BH37" s="61">
        <v>0.29531619376607199</v>
      </c>
      <c r="BI37" s="61">
        <v>2.5337942187707401</v>
      </c>
      <c r="BJ37" s="61">
        <v>0.47727052187781199</v>
      </c>
      <c r="BK37" s="61">
        <v>5.3940639782767699</v>
      </c>
      <c r="BL37" s="61">
        <v>3.2770786713549999E-3</v>
      </c>
      <c r="BM37" s="61">
        <v>2.3851221234002001E-2</v>
      </c>
      <c r="BN37" s="61">
        <v>5.9911616636078397</v>
      </c>
      <c r="BO37" s="61">
        <v>0.18684802235397299</v>
      </c>
      <c r="BP37" s="61">
        <v>0.43903535287805701</v>
      </c>
      <c r="BQ37" s="61">
        <v>0.25334074253495897</v>
      </c>
      <c r="BS37" s="98" t="s">
        <v>428</v>
      </c>
      <c r="BT37" s="154" t="s">
        <v>93</v>
      </c>
      <c r="BU37" s="154" t="s">
        <v>93</v>
      </c>
    </row>
    <row r="38" spans="2:73" x14ac:dyDescent="0.25">
      <c r="B38" s="97" t="s">
        <v>298</v>
      </c>
      <c r="C38" s="60"/>
      <c r="D38" s="60" t="s">
        <v>315</v>
      </c>
      <c r="E38" s="60">
        <v>44</v>
      </c>
      <c r="F38" s="61">
        <v>43.521999999999998</v>
      </c>
      <c r="G38" s="62">
        <v>585375.01169703295</v>
      </c>
      <c r="H38" s="61">
        <f t="shared" si="0"/>
        <v>58.537501169703297</v>
      </c>
      <c r="I38" s="61">
        <v>38.1760556047291</v>
      </c>
      <c r="J38" s="61">
        <v>12.263011941502301</v>
      </c>
      <c r="K38" s="61">
        <v>20065.301854024099</v>
      </c>
      <c r="L38" s="61">
        <v>61756.690557730602</v>
      </c>
      <c r="M38" s="61">
        <v>60035.380576265299</v>
      </c>
      <c r="N38" s="61">
        <v>10546.1301064738</v>
      </c>
      <c r="O38" s="61">
        <v>249800.283501839</v>
      </c>
      <c r="P38" s="61">
        <v>-2.7919999999999998</v>
      </c>
      <c r="Q38" s="61">
        <v>1636.0380321810401</v>
      </c>
      <c r="R38" s="61">
        <v>39.544108638127199</v>
      </c>
      <c r="S38" s="61">
        <v>49.729039553790898</v>
      </c>
      <c r="T38" s="61">
        <v>150000</v>
      </c>
      <c r="U38" s="61">
        <v>150716.08460687799</v>
      </c>
      <c r="V38" s="61">
        <v>63.399763107883203</v>
      </c>
      <c r="W38" s="61">
        <v>1397.4156048462901</v>
      </c>
      <c r="X38" s="61">
        <v>281.006901304633</v>
      </c>
      <c r="Y38" s="61">
        <v>131.495858445289</v>
      </c>
      <c r="Z38" s="61">
        <v>134.70154158263</v>
      </c>
      <c r="AA38" s="61">
        <v>2502.1445014954902</v>
      </c>
      <c r="AB38" s="61">
        <v>85164.655669297106</v>
      </c>
      <c r="AC38" s="61">
        <v>83012.106431596694</v>
      </c>
      <c r="AD38" s="61">
        <v>34.288952834283201</v>
      </c>
      <c r="AE38" s="61">
        <v>56.055738527932597</v>
      </c>
      <c r="AF38" s="61">
        <v>14.4984598006893</v>
      </c>
      <c r="AG38" s="61">
        <v>15.383464452832101</v>
      </c>
      <c r="AH38" s="61">
        <v>171.25601029344901</v>
      </c>
      <c r="AI38" s="61">
        <v>10.256781457255901</v>
      </c>
      <c r="AJ38" s="61">
        <v>2.6762559164240201</v>
      </c>
      <c r="AK38" s="61">
        <v>1.4624085871004899</v>
      </c>
      <c r="AL38" s="61">
        <v>0.196772067310794</v>
      </c>
      <c r="AM38" s="61">
        <v>1059.78963115584</v>
      </c>
      <c r="AN38" s="61">
        <v>16.770725392924</v>
      </c>
      <c r="AO38" s="61">
        <v>278.18460819654001</v>
      </c>
      <c r="AP38" s="61">
        <v>9.0507958466922001E-2</v>
      </c>
      <c r="AQ38" s="61">
        <v>0.22227270258259599</v>
      </c>
      <c r="AR38" s="61">
        <v>3.6582737129323499</v>
      </c>
      <c r="AS38" s="61">
        <v>0.92693519584486805</v>
      </c>
      <c r="AT38" s="61">
        <v>7.9489484245600997E-2</v>
      </c>
      <c r="AU38" s="61">
        <v>65.521717856516105</v>
      </c>
      <c r="AV38" s="61">
        <v>18.1393597736994</v>
      </c>
      <c r="AW38" s="61">
        <v>57.403604131605398</v>
      </c>
      <c r="AX38" s="61">
        <v>9.3513999154490204</v>
      </c>
      <c r="AY38" s="61">
        <v>44.515454877284199</v>
      </c>
      <c r="AZ38" s="61">
        <v>10.3796893713796</v>
      </c>
      <c r="BA38" s="61">
        <v>2.5816458151469099</v>
      </c>
      <c r="BB38" s="61">
        <v>7.2470913899768004</v>
      </c>
      <c r="BC38" s="61">
        <v>0.822738675829219</v>
      </c>
      <c r="BD38" s="61">
        <v>3.9707324733092499</v>
      </c>
      <c r="BE38" s="61">
        <v>3.9206959670801602</v>
      </c>
      <c r="BF38" s="61">
        <v>0.62096933239386398</v>
      </c>
      <c r="BG38" s="61">
        <v>1.6456190751630999</v>
      </c>
      <c r="BH38" s="61">
        <v>0.26182578151920299</v>
      </c>
      <c r="BI38" s="61">
        <v>2.50848870508133</v>
      </c>
      <c r="BJ38" s="61">
        <v>0.51094637669792997</v>
      </c>
      <c r="BK38" s="61">
        <v>8.6904157094344807</v>
      </c>
      <c r="BL38" s="61">
        <v>6.4670154381579999E-3</v>
      </c>
      <c r="BM38" s="61">
        <v>0.17945677812558999</v>
      </c>
      <c r="BN38" s="61">
        <v>5.5439171492304302</v>
      </c>
      <c r="BO38" s="61">
        <v>3.5441150272585001E-2</v>
      </c>
      <c r="BP38" s="61">
        <v>0.30250434083128303</v>
      </c>
      <c r="BQ38" s="61">
        <v>8.3821571261186001E-2</v>
      </c>
      <c r="BS38" s="158" t="s">
        <v>471</v>
      </c>
      <c r="BT38" s="157">
        <v>1056.4694917245888</v>
      </c>
      <c r="BU38" s="157">
        <v>369.42389774698535</v>
      </c>
    </row>
    <row r="39" spans="2:73" ht="15.75" thickBot="1" x14ac:dyDescent="0.3">
      <c r="B39" s="58" t="s">
        <v>299</v>
      </c>
      <c r="C39" s="58"/>
      <c r="D39" s="58" t="s">
        <v>315</v>
      </c>
      <c r="E39" s="58">
        <v>55</v>
      </c>
      <c r="F39" s="57">
        <v>30.222999999999999</v>
      </c>
      <c r="G39" s="63">
        <v>634522.24349172995</v>
      </c>
      <c r="H39" s="57">
        <f t="shared" si="0"/>
        <v>63.452224349172994</v>
      </c>
      <c r="I39" s="57">
        <v>30.9278198553891</v>
      </c>
      <c r="J39" s="57">
        <v>13.8246796095427</v>
      </c>
      <c r="K39" s="57">
        <v>25992.199844135899</v>
      </c>
      <c r="L39" s="57">
        <v>58948.891277198003</v>
      </c>
      <c r="M39" s="57">
        <v>57287.590128686898</v>
      </c>
      <c r="N39" s="57">
        <v>11276.9987083544</v>
      </c>
      <c r="O39" s="57">
        <v>269225.93421340798</v>
      </c>
      <c r="P39" s="57">
        <v>7.5184797965586503</v>
      </c>
      <c r="Q39" s="57">
        <v>105.371416326464</v>
      </c>
      <c r="R39" s="57">
        <v>51.972625825663002</v>
      </c>
      <c r="S39" s="57">
        <v>29.182700350674398</v>
      </c>
      <c r="T39" s="57">
        <v>150000</v>
      </c>
      <c r="U39" s="57">
        <v>149123.90142789</v>
      </c>
      <c r="V39" s="57">
        <v>72.131423279848093</v>
      </c>
      <c r="W39" s="57">
        <v>2332.33685948738</v>
      </c>
      <c r="X39" s="57">
        <v>378.03910791417798</v>
      </c>
      <c r="Y39" s="57">
        <v>235.97954362143901</v>
      </c>
      <c r="Z39" s="57">
        <v>237.867617676089</v>
      </c>
      <c r="AA39" s="57">
        <v>2864.75337452141</v>
      </c>
      <c r="AB39" s="57">
        <v>111144.983674802</v>
      </c>
      <c r="AC39" s="57">
        <v>108589.73818623</v>
      </c>
      <c r="AD39" s="57">
        <v>35.343400388144502</v>
      </c>
      <c r="AE39" s="57">
        <v>25.633592266224799</v>
      </c>
      <c r="AF39" s="57">
        <v>-0.42599999999999999</v>
      </c>
      <c r="AG39" s="57">
        <v>-0.61299999999999999</v>
      </c>
      <c r="AH39" s="57">
        <v>218.98274918795201</v>
      </c>
      <c r="AI39" s="57">
        <v>15.230253255356899</v>
      </c>
      <c r="AJ39" s="57">
        <v>3.0924326825023001</v>
      </c>
      <c r="AK39" s="57">
        <v>0.42075840087854899</v>
      </c>
      <c r="AL39" s="57">
        <v>0.13773504465252701</v>
      </c>
      <c r="AM39" s="57">
        <v>885.26098711422799</v>
      </c>
      <c r="AN39" s="57">
        <v>17.470949145053101</v>
      </c>
      <c r="AO39" s="57">
        <v>416.740124975914</v>
      </c>
      <c r="AP39" s="57">
        <v>0.11554670731109901</v>
      </c>
      <c r="AQ39" s="57">
        <v>1.3072660328694001E-2</v>
      </c>
      <c r="AR39" s="57">
        <v>2.92059170105298</v>
      </c>
      <c r="AS39" s="57">
        <v>-2.4E-2</v>
      </c>
      <c r="AT39" s="57">
        <v>-3.6999999999999998E-2</v>
      </c>
      <c r="AU39" s="57">
        <v>-0.151</v>
      </c>
      <c r="AV39" s="57">
        <v>22.4964197156417</v>
      </c>
      <c r="AW39" s="57">
        <v>67.824262154124099</v>
      </c>
      <c r="AX39" s="57">
        <v>9.9666195087846798</v>
      </c>
      <c r="AY39" s="57">
        <v>44.694616970810102</v>
      </c>
      <c r="AZ39" s="57">
        <v>9.9004790228935509</v>
      </c>
      <c r="BA39" s="57">
        <v>2.4164043693933599</v>
      </c>
      <c r="BB39" s="57">
        <v>6.6321880935028004</v>
      </c>
      <c r="BC39" s="57">
        <v>0.75138588700307796</v>
      </c>
      <c r="BD39" s="57">
        <v>3.7752536571898898</v>
      </c>
      <c r="BE39" s="57">
        <v>3.7308780339441601</v>
      </c>
      <c r="BF39" s="57">
        <v>0.62400931922346103</v>
      </c>
      <c r="BG39" s="57">
        <v>1.7818104205582901</v>
      </c>
      <c r="BH39" s="57">
        <v>0.28603645096479602</v>
      </c>
      <c r="BI39" s="57">
        <v>2.5405234647317601</v>
      </c>
      <c r="BJ39" s="57">
        <v>0.54314344912837398</v>
      </c>
      <c r="BK39" s="57">
        <v>12.053635983079699</v>
      </c>
      <c r="BL39" s="57">
        <v>1.3031321864850001E-2</v>
      </c>
      <c r="BM39" s="57">
        <v>-8.9999999999999993E-3</v>
      </c>
      <c r="BN39" s="57">
        <v>3.3896611244050301</v>
      </c>
      <c r="BO39" s="57">
        <v>3.2358348509028002E-2</v>
      </c>
      <c r="BP39" s="57">
        <v>0.103189101822505</v>
      </c>
      <c r="BQ39" s="57">
        <v>1.0521349923426E-2</v>
      </c>
      <c r="BS39" s="156" t="s">
        <v>472</v>
      </c>
      <c r="BT39" s="155">
        <v>1059.6952474028949</v>
      </c>
      <c r="BU39" s="155">
        <v>373.71307228721918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V32"/>
  <sheetViews>
    <sheetView zoomScaleNormal="100" workbookViewId="0"/>
  </sheetViews>
  <sheetFormatPr baseColWidth="10" defaultColWidth="9.140625" defaultRowHeight="15" x14ac:dyDescent="0.25"/>
  <cols>
    <col min="1" max="1" width="6.5703125" style="104" customWidth="1"/>
    <col min="2" max="2" width="23.7109375" customWidth="1"/>
    <col min="3" max="3" width="10.28515625" customWidth="1"/>
    <col min="5" max="5" width="13.28515625" customWidth="1"/>
    <col min="7" max="7" width="11.140625" customWidth="1"/>
    <col min="8" max="8" width="14.85546875" style="153" customWidth="1"/>
    <col min="15" max="15" width="10.140625" customWidth="1"/>
    <col min="28" max="29" width="10.42578125" customWidth="1"/>
    <col min="70" max="70" width="4.7109375" hidden="1" customWidth="1"/>
    <col min="71" max="71" width="26.7109375" hidden="1" customWidth="1"/>
    <col min="72" max="83" width="10.7109375" style="153" hidden="1" customWidth="1"/>
    <col min="84" max="84" width="4.85546875" style="153" hidden="1" customWidth="1"/>
    <col min="85" max="85" width="13.28515625" style="153" customWidth="1"/>
    <col min="86" max="86" width="8.85546875" hidden="1" customWidth="1"/>
    <col min="87" max="171" width="8.85546875" style="153" hidden="1" customWidth="1"/>
    <col min="172" max="173" width="8.85546875" hidden="1" customWidth="1"/>
    <col min="174" max="174" width="11.85546875" customWidth="1"/>
    <col min="175" max="175" width="8.85546875" style="153"/>
    <col min="176" max="176" width="10.7109375" customWidth="1"/>
    <col min="177" max="177" width="8.85546875" style="149"/>
    <col min="178" max="178" width="15.42578125" customWidth="1"/>
    <col min="179" max="181" width="0" hidden="1" customWidth="1"/>
    <col min="182" max="182" width="8.85546875" style="149"/>
    <col min="183" max="183" width="9.42578125" style="153" customWidth="1"/>
    <col min="184" max="184" width="17.7109375" style="153" customWidth="1"/>
    <col min="185" max="185" width="19.42578125" style="153" customWidth="1"/>
    <col min="186" max="187" width="8.85546875" style="153"/>
    <col min="188" max="188" width="9.42578125" style="153" customWidth="1"/>
    <col min="189" max="189" width="13.28515625" style="153" customWidth="1"/>
    <col min="190" max="190" width="10.140625" style="153" customWidth="1"/>
    <col min="191" max="192" width="8.85546875" hidden="1" customWidth="1"/>
    <col min="193" max="217" width="5.7109375" style="153" customWidth="1"/>
    <col min="218" max="218" width="6.28515625" style="153" customWidth="1"/>
    <col min="219" max="220" width="5.7109375" style="153" customWidth="1"/>
    <col min="221" max="221" width="7.42578125" style="153" customWidth="1"/>
    <col min="222" max="222" width="8.7109375" style="153" customWidth="1"/>
    <col min="223" max="230" width="5.7109375" style="153" customWidth="1"/>
  </cols>
  <sheetData>
    <row r="1" spans="1:230" s="104" customFormat="1" x14ac:dyDescent="0.25">
      <c r="H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S1" s="153"/>
      <c r="FU1" s="161"/>
      <c r="FZ1" s="161"/>
      <c r="GA1" s="153"/>
      <c r="GB1" s="153"/>
      <c r="GC1" s="153"/>
      <c r="GD1" s="153"/>
      <c r="GE1" s="153"/>
      <c r="GF1" s="153"/>
      <c r="GG1" s="153"/>
      <c r="GH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</row>
    <row r="2" spans="1:230" x14ac:dyDescent="0.25">
      <c r="B2" s="163" t="s">
        <v>610</v>
      </c>
    </row>
    <row r="4" spans="1:230" x14ac:dyDescent="0.25">
      <c r="B4" s="170" t="s">
        <v>316</v>
      </c>
      <c r="CG4" s="139"/>
      <c r="CH4" s="168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68"/>
      <c r="FQ4" s="168"/>
      <c r="FR4" s="139"/>
      <c r="FS4" s="139"/>
      <c r="FT4" s="168"/>
      <c r="FU4" s="138"/>
      <c r="FV4" s="168"/>
      <c r="FW4" s="168"/>
      <c r="FX4" s="168"/>
      <c r="FY4" s="168"/>
      <c r="FZ4" s="138"/>
      <c r="GA4" s="139"/>
      <c r="GB4" s="139"/>
      <c r="GC4" s="139"/>
      <c r="GD4" s="139"/>
      <c r="GE4" s="139"/>
      <c r="GF4" s="139"/>
      <c r="GG4" s="139"/>
      <c r="GH4" s="139"/>
      <c r="GI4" s="168"/>
      <c r="GJ4" s="168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</row>
    <row r="5" spans="1:230" s="70" customFormat="1" ht="15.75" thickBot="1" x14ac:dyDescent="0.3">
      <c r="B5" s="77"/>
      <c r="C5" s="77"/>
      <c r="D5" s="77"/>
      <c r="E5" s="77"/>
      <c r="F5" s="77"/>
      <c r="G5" s="77"/>
      <c r="H5" s="78" t="s">
        <v>317</v>
      </c>
      <c r="I5" s="89">
        <v>0.60206318488112698</v>
      </c>
      <c r="J5" s="89">
        <v>2.0397169530859047</v>
      </c>
      <c r="K5" s="89">
        <v>18.07673760217515</v>
      </c>
      <c r="L5" s="89">
        <v>0.22504127500419399</v>
      </c>
      <c r="M5" s="89">
        <v>0.784238760757618</v>
      </c>
      <c r="N5" s="89">
        <v>0.67228789821336243</v>
      </c>
      <c r="O5" s="89">
        <v>204.464030784214</v>
      </c>
      <c r="P5" s="89">
        <v>10.657845799399425</v>
      </c>
      <c r="Q5" s="89">
        <v>71.975637609063497</v>
      </c>
      <c r="R5" s="89">
        <v>131.49993500449651</v>
      </c>
      <c r="S5" s="89">
        <v>10.4600619281928</v>
      </c>
      <c r="T5" s="89">
        <v>109.54363931497571</v>
      </c>
      <c r="U5" s="89">
        <v>67.796556497707698</v>
      </c>
      <c r="V5" s="89">
        <v>0.25653134028722901</v>
      </c>
      <c r="W5" s="89">
        <v>0.50096570151305897</v>
      </c>
      <c r="X5" s="89">
        <v>5.5895403123891498E-2</v>
      </c>
      <c r="Y5" s="89">
        <v>2.9283593501657301</v>
      </c>
      <c r="Z5" s="89">
        <v>1.946133422852645</v>
      </c>
      <c r="AA5" s="89">
        <v>0.721582401823474</v>
      </c>
      <c r="AB5" s="89">
        <v>1.2049268759978724</v>
      </c>
      <c r="AC5" s="89">
        <v>6.159193729888135</v>
      </c>
      <c r="AD5" s="89">
        <v>4.5722784125670005E-2</v>
      </c>
      <c r="AE5" s="89">
        <v>2.0248393179261153</v>
      </c>
      <c r="AF5" s="89">
        <v>1.2345257990897935</v>
      </c>
      <c r="AG5" s="89">
        <v>1.725604190840865</v>
      </c>
      <c r="AH5" s="89">
        <v>0.50960202012088351</v>
      </c>
      <c r="AI5" s="89">
        <v>0.24477863485514201</v>
      </c>
      <c r="AJ5" s="89">
        <v>0.20849793908032899</v>
      </c>
      <c r="AK5" s="89">
        <v>0.24389347706450701</v>
      </c>
      <c r="AL5" s="89">
        <v>0.32808546239345349</v>
      </c>
      <c r="AM5" s="89">
        <v>0.1130003376898245</v>
      </c>
      <c r="AN5" s="89">
        <v>3.137847563497E-3</v>
      </c>
      <c r="AO5" s="89">
        <v>7.9018320851465002E-3</v>
      </c>
      <c r="AP5" s="89">
        <v>4.7081267123430005E-3</v>
      </c>
      <c r="AQ5" s="89">
        <v>4.4053218048319506E-2</v>
      </c>
      <c r="AR5" s="89">
        <v>0.13145224041561099</v>
      </c>
      <c r="AS5" s="89">
        <v>5.1335517085757003E-2</v>
      </c>
      <c r="AT5" s="89">
        <v>0.15138476765825398</v>
      </c>
      <c r="AU5" s="89">
        <v>0.29281143902259149</v>
      </c>
      <c r="AV5" s="89">
        <v>6.8741797088980004E-3</v>
      </c>
      <c r="AW5" s="89">
        <v>6.8756227548064999E-3</v>
      </c>
      <c r="AX5" s="89">
        <v>4.3236684175570004E-3</v>
      </c>
      <c r="AY5" s="89">
        <v>1.9480248897050502E-2</v>
      </c>
      <c r="AZ5" s="89">
        <v>1.6883031420131998E-2</v>
      </c>
      <c r="BA5" s="89">
        <v>1.0117385882834999E-2</v>
      </c>
      <c r="BB5" s="89">
        <v>2.0696370414925003E-2</v>
      </c>
      <c r="BC5" s="89">
        <v>3.3167195231885E-3</v>
      </c>
      <c r="BD5" s="89">
        <v>1.1708405942054498E-2</v>
      </c>
      <c r="BE5" s="89">
        <v>1.8000398599213999E-2</v>
      </c>
      <c r="BF5" s="89">
        <v>3.0118973783339999E-3</v>
      </c>
      <c r="BG5" s="89">
        <v>1.1001433275703999E-2</v>
      </c>
      <c r="BH5" s="89">
        <v>4.8390385792974992E-3</v>
      </c>
      <c r="BI5" s="89">
        <v>2.3982448253332997E-2</v>
      </c>
      <c r="BJ5" s="89">
        <v>4.5283069248475E-3</v>
      </c>
      <c r="BK5" s="89">
        <v>7.9839442747415001E-3</v>
      </c>
      <c r="BL5" s="89">
        <v>4.7079578245219997E-3</v>
      </c>
      <c r="BM5" s="89">
        <v>1.8683553901793999E-2</v>
      </c>
      <c r="BN5" s="89">
        <v>2.9812537148664997E-2</v>
      </c>
      <c r="BO5" s="89">
        <v>2.7344827853983001E-2</v>
      </c>
      <c r="BP5" s="89">
        <v>4.0936168245234994E-3</v>
      </c>
      <c r="BQ5" s="140">
        <v>5.2036896430470003E-3</v>
      </c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120" t="s">
        <v>560</v>
      </c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Q5" s="144"/>
      <c r="FS5" s="88"/>
      <c r="FU5" s="143"/>
      <c r="FZ5" s="143"/>
      <c r="GA5" s="88"/>
      <c r="GB5" s="88"/>
      <c r="GC5" s="88"/>
      <c r="GD5" s="88"/>
      <c r="GE5" s="88"/>
      <c r="GF5" s="88"/>
      <c r="GG5" s="88"/>
      <c r="GH5" s="88"/>
      <c r="GK5" s="141" t="s">
        <v>565</v>
      </c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</row>
    <row r="6" spans="1:230" s="82" customFormat="1" ht="19.5" thickBot="1" x14ac:dyDescent="0.4">
      <c r="A6" s="104"/>
      <c r="B6" s="90" t="s">
        <v>310</v>
      </c>
      <c r="C6" s="91" t="s">
        <v>304</v>
      </c>
      <c r="D6" s="91" t="s">
        <v>276</v>
      </c>
      <c r="E6" s="91" t="s">
        <v>30</v>
      </c>
      <c r="F6" s="91" t="s">
        <v>31</v>
      </c>
      <c r="G6" s="91" t="s">
        <v>318</v>
      </c>
      <c r="H6" s="92" t="s">
        <v>319</v>
      </c>
      <c r="I6" s="92" t="s">
        <v>32</v>
      </c>
      <c r="J6" s="92" t="s">
        <v>33</v>
      </c>
      <c r="K6" s="92" t="s">
        <v>34</v>
      </c>
      <c r="L6" s="92" t="s">
        <v>35</v>
      </c>
      <c r="M6" s="92" t="s">
        <v>36</v>
      </c>
      <c r="N6" s="92" t="s">
        <v>37</v>
      </c>
      <c r="O6" s="92" t="s">
        <v>38</v>
      </c>
      <c r="P6" s="92" t="s">
        <v>39</v>
      </c>
      <c r="Q6" s="92" t="s">
        <v>40</v>
      </c>
      <c r="R6" s="92" t="s">
        <v>41</v>
      </c>
      <c r="S6" s="92" t="s">
        <v>42</v>
      </c>
      <c r="T6" s="92" t="s">
        <v>43</v>
      </c>
      <c r="U6" s="92" t="s">
        <v>44</v>
      </c>
      <c r="V6" s="92" t="s">
        <v>45</v>
      </c>
      <c r="W6" s="92" t="s">
        <v>46</v>
      </c>
      <c r="X6" s="92" t="s">
        <v>47</v>
      </c>
      <c r="Y6" s="92" t="s">
        <v>48</v>
      </c>
      <c r="Z6" s="92" t="s">
        <v>49</v>
      </c>
      <c r="AA6" s="92" t="s">
        <v>50</v>
      </c>
      <c r="AB6" s="92" t="s">
        <v>51</v>
      </c>
      <c r="AC6" s="92" t="s">
        <v>52</v>
      </c>
      <c r="AD6" s="92" t="s">
        <v>53</v>
      </c>
      <c r="AE6" s="92" t="s">
        <v>54</v>
      </c>
      <c r="AF6" s="92" t="s">
        <v>55</v>
      </c>
      <c r="AG6" s="92" t="s">
        <v>56</v>
      </c>
      <c r="AH6" s="92" t="s">
        <v>57</v>
      </c>
      <c r="AI6" s="92" t="s">
        <v>58</v>
      </c>
      <c r="AJ6" s="92" t="s">
        <v>59</v>
      </c>
      <c r="AK6" s="92" t="s">
        <v>60</v>
      </c>
      <c r="AL6" s="92" t="s">
        <v>61</v>
      </c>
      <c r="AM6" s="92" t="s">
        <v>62</v>
      </c>
      <c r="AN6" s="92" t="s">
        <v>63</v>
      </c>
      <c r="AO6" s="92" t="s">
        <v>64</v>
      </c>
      <c r="AP6" s="92" t="s">
        <v>65</v>
      </c>
      <c r="AQ6" s="92" t="s">
        <v>66</v>
      </c>
      <c r="AR6" s="92" t="s">
        <v>67</v>
      </c>
      <c r="AS6" s="92" t="s">
        <v>68</v>
      </c>
      <c r="AT6" s="92" t="s">
        <v>69</v>
      </c>
      <c r="AU6" s="92" t="s">
        <v>70</v>
      </c>
      <c r="AV6" s="92" t="s">
        <v>71</v>
      </c>
      <c r="AW6" s="92" t="s">
        <v>72</v>
      </c>
      <c r="AX6" s="92" t="s">
        <v>73</v>
      </c>
      <c r="AY6" s="92" t="s">
        <v>74</v>
      </c>
      <c r="AZ6" s="92" t="s">
        <v>75</v>
      </c>
      <c r="BA6" s="92" t="s">
        <v>76</v>
      </c>
      <c r="BB6" s="92" t="s">
        <v>77</v>
      </c>
      <c r="BC6" s="92" t="s">
        <v>78</v>
      </c>
      <c r="BD6" s="92" t="s">
        <v>79</v>
      </c>
      <c r="BE6" s="92" t="s">
        <v>80</v>
      </c>
      <c r="BF6" s="92" t="s">
        <v>81</v>
      </c>
      <c r="BG6" s="92" t="s">
        <v>82</v>
      </c>
      <c r="BH6" s="92" t="s">
        <v>83</v>
      </c>
      <c r="BI6" s="92" t="s">
        <v>84</v>
      </c>
      <c r="BJ6" s="92" t="s">
        <v>85</v>
      </c>
      <c r="BK6" s="92" t="s">
        <v>86</v>
      </c>
      <c r="BL6" s="92" t="s">
        <v>87</v>
      </c>
      <c r="BM6" s="92" t="s">
        <v>88</v>
      </c>
      <c r="BN6" s="92" t="s">
        <v>89</v>
      </c>
      <c r="BO6" s="92" t="s">
        <v>90</v>
      </c>
      <c r="BP6" s="92" t="s">
        <v>91</v>
      </c>
      <c r="BQ6" s="92" t="s">
        <v>92</v>
      </c>
      <c r="BS6" s="176" t="s">
        <v>276</v>
      </c>
      <c r="BT6" s="148" t="s">
        <v>580</v>
      </c>
      <c r="BU6" s="148" t="s">
        <v>581</v>
      </c>
      <c r="BV6" s="147" t="s">
        <v>582</v>
      </c>
      <c r="BW6" s="148" t="s">
        <v>583</v>
      </c>
      <c r="BX6" s="148" t="s">
        <v>534</v>
      </c>
      <c r="BY6" s="148" t="s">
        <v>535</v>
      </c>
      <c r="BZ6" s="146" t="s">
        <v>536</v>
      </c>
      <c r="CA6" s="145" t="s">
        <v>537</v>
      </c>
      <c r="CB6" s="148" t="s">
        <v>584</v>
      </c>
      <c r="CC6" s="148" t="s">
        <v>585</v>
      </c>
      <c r="CD6" s="148" t="s">
        <v>538</v>
      </c>
      <c r="CE6" s="148" t="s">
        <v>539</v>
      </c>
      <c r="CF6" s="148"/>
      <c r="CG6" s="137" t="s">
        <v>593</v>
      </c>
      <c r="CH6" s="136" t="s">
        <v>586</v>
      </c>
      <c r="CI6" s="166" t="s">
        <v>395</v>
      </c>
      <c r="CJ6" s="166" t="s">
        <v>540</v>
      </c>
      <c r="CK6" s="135" t="s">
        <v>541</v>
      </c>
      <c r="CL6" s="166" t="s">
        <v>542</v>
      </c>
      <c r="CM6" s="166" t="s">
        <v>587</v>
      </c>
      <c r="CN6" s="166" t="s">
        <v>534</v>
      </c>
      <c r="CO6" s="166" t="s">
        <v>400</v>
      </c>
      <c r="CP6" s="134" t="s">
        <v>396</v>
      </c>
      <c r="CQ6" s="166" t="s">
        <v>391</v>
      </c>
      <c r="CR6" s="166" t="s">
        <v>394</v>
      </c>
      <c r="CS6" s="166" t="s">
        <v>543</v>
      </c>
      <c r="CT6" s="166" t="s">
        <v>393</v>
      </c>
      <c r="CU6" s="166" t="s">
        <v>392</v>
      </c>
      <c r="CV6" s="133" t="s">
        <v>544</v>
      </c>
      <c r="CW6" s="133" t="s">
        <v>545</v>
      </c>
      <c r="CX6" s="133" t="s">
        <v>546</v>
      </c>
      <c r="CY6" s="133" t="s">
        <v>319</v>
      </c>
      <c r="CZ6" s="133" t="s">
        <v>545</v>
      </c>
      <c r="DA6" s="133" t="s">
        <v>546</v>
      </c>
      <c r="DB6" s="133" t="s">
        <v>319</v>
      </c>
      <c r="DC6" s="133" t="s">
        <v>547</v>
      </c>
      <c r="DD6" s="133" t="s">
        <v>548</v>
      </c>
      <c r="DE6" s="166" t="s">
        <v>20</v>
      </c>
      <c r="DF6" s="166" t="s">
        <v>125</v>
      </c>
      <c r="DG6" s="166" t="s">
        <v>126</v>
      </c>
      <c r="DH6" s="166" t="s">
        <v>136</v>
      </c>
      <c r="DI6" s="166" t="s">
        <v>127</v>
      </c>
      <c r="DJ6" s="166" t="s">
        <v>128</v>
      </c>
      <c r="DK6" s="166" t="s">
        <v>129</v>
      </c>
      <c r="DL6" s="166" t="s">
        <v>2</v>
      </c>
      <c r="DM6" s="166" t="s">
        <v>130</v>
      </c>
      <c r="DN6" s="166" t="s">
        <v>131</v>
      </c>
      <c r="DO6" s="133" t="s">
        <v>549</v>
      </c>
      <c r="DP6" s="166"/>
      <c r="DQ6" s="166" t="s">
        <v>550</v>
      </c>
      <c r="DR6" s="166" t="s">
        <v>392</v>
      </c>
      <c r="DS6" s="166" t="s">
        <v>551</v>
      </c>
      <c r="DT6" s="133" t="s">
        <v>545</v>
      </c>
      <c r="DU6" s="133"/>
      <c r="DV6" s="133" t="s">
        <v>552</v>
      </c>
      <c r="DW6" s="166" t="s">
        <v>20</v>
      </c>
      <c r="DX6" s="166" t="s">
        <v>125</v>
      </c>
      <c r="DY6" s="166" t="s">
        <v>126</v>
      </c>
      <c r="DZ6" s="166" t="s">
        <v>136</v>
      </c>
      <c r="EA6" s="166" t="s">
        <v>127</v>
      </c>
      <c r="EB6" s="166" t="s">
        <v>128</v>
      </c>
      <c r="EC6" s="166" t="s">
        <v>129</v>
      </c>
      <c r="ED6" s="166" t="s">
        <v>2</v>
      </c>
      <c r="EE6" s="166" t="s">
        <v>130</v>
      </c>
      <c r="EF6" s="166" t="s">
        <v>131</v>
      </c>
      <c r="EG6" s="133" t="s">
        <v>549</v>
      </c>
      <c r="EH6" s="166" t="s">
        <v>550</v>
      </c>
      <c r="EI6" s="166" t="s">
        <v>392</v>
      </c>
      <c r="EJ6" s="166" t="s">
        <v>551</v>
      </c>
      <c r="EK6" s="133"/>
      <c r="EL6" s="133" t="s">
        <v>553</v>
      </c>
      <c r="EM6" s="166" t="s">
        <v>20</v>
      </c>
      <c r="EN6" s="166" t="s">
        <v>125</v>
      </c>
      <c r="EO6" s="166" t="s">
        <v>126</v>
      </c>
      <c r="EP6" s="166" t="s">
        <v>136</v>
      </c>
      <c r="EQ6" s="166" t="s">
        <v>127</v>
      </c>
      <c r="ER6" s="166" t="s">
        <v>128</v>
      </c>
      <c r="ES6" s="166" t="s">
        <v>129</v>
      </c>
      <c r="ET6" s="166" t="s">
        <v>2</v>
      </c>
      <c r="EU6" s="166" t="s">
        <v>130</v>
      </c>
      <c r="EV6" s="166" t="s">
        <v>131</v>
      </c>
      <c r="EW6" s="133" t="s">
        <v>549</v>
      </c>
      <c r="EX6" s="166" t="s">
        <v>550</v>
      </c>
      <c r="EY6" s="166" t="s">
        <v>392</v>
      </c>
      <c r="EZ6" s="166" t="s">
        <v>551</v>
      </c>
      <c r="FA6" s="133"/>
      <c r="FB6" s="133" t="s">
        <v>554</v>
      </c>
      <c r="FC6" s="133"/>
      <c r="FD6" s="133" t="str">
        <f>DW6</f>
        <v>Si</v>
      </c>
      <c r="FE6" s="133" t="str">
        <f>DX6</f>
        <v>Ti</v>
      </c>
      <c r="FF6" s="133" t="str">
        <f>DY6</f>
        <v>Al</v>
      </c>
      <c r="FG6" s="133" t="str">
        <f>DZ6</f>
        <v>Cr</v>
      </c>
      <c r="FH6" s="133" t="s">
        <v>555</v>
      </c>
      <c r="FI6" s="133" t="s">
        <v>556</v>
      </c>
      <c r="FJ6" s="133" t="str">
        <f t="shared" ref="FJ6:FO6" si="0">EB6</f>
        <v>Mn</v>
      </c>
      <c r="FK6" s="133" t="str">
        <f t="shared" si="0"/>
        <v>Mg</v>
      </c>
      <c r="FL6" s="133" t="str">
        <f t="shared" si="0"/>
        <v>Ca</v>
      </c>
      <c r="FM6" s="133" t="str">
        <f t="shared" si="0"/>
        <v>Na</v>
      </c>
      <c r="FN6" s="133" t="str">
        <f t="shared" si="0"/>
        <v>K</v>
      </c>
      <c r="FO6" s="133" t="str">
        <f t="shared" si="0"/>
        <v>Tot</v>
      </c>
      <c r="FP6" s="132"/>
      <c r="FQ6" s="132"/>
      <c r="FR6" s="136" t="s">
        <v>557</v>
      </c>
      <c r="FS6" s="131" t="s">
        <v>558</v>
      </c>
      <c r="FT6" s="167" t="s">
        <v>559</v>
      </c>
      <c r="FU6" s="130" t="s">
        <v>496</v>
      </c>
      <c r="FV6" s="132" t="s">
        <v>588</v>
      </c>
      <c r="FW6" s="132"/>
      <c r="FX6" s="132"/>
      <c r="FY6" s="132"/>
      <c r="FZ6" s="130" t="s">
        <v>497</v>
      </c>
      <c r="GA6" s="166" t="s">
        <v>561</v>
      </c>
      <c r="GB6" s="129" t="s">
        <v>562</v>
      </c>
      <c r="GC6" s="129" t="s">
        <v>563</v>
      </c>
      <c r="GD6" s="131" t="s">
        <v>564</v>
      </c>
      <c r="GE6" s="137" t="s">
        <v>589</v>
      </c>
      <c r="GF6" s="166" t="s">
        <v>588</v>
      </c>
      <c r="GG6" s="131" t="s">
        <v>590</v>
      </c>
      <c r="GH6" s="166" t="s">
        <v>596</v>
      </c>
      <c r="GI6" s="136"/>
      <c r="GJ6" s="171"/>
      <c r="GK6" s="133" t="s">
        <v>20</v>
      </c>
      <c r="GL6" s="133" t="s">
        <v>566</v>
      </c>
      <c r="GM6" s="133" t="s">
        <v>125</v>
      </c>
      <c r="GN6" s="133" t="s">
        <v>567</v>
      </c>
      <c r="GO6" s="133"/>
      <c r="GP6" s="133" t="s">
        <v>568</v>
      </c>
      <c r="GQ6" s="133" t="s">
        <v>125</v>
      </c>
      <c r="GR6" s="133" t="s">
        <v>136</v>
      </c>
      <c r="GS6" s="133" t="s">
        <v>555</v>
      </c>
      <c r="GT6" s="133" t="s">
        <v>129</v>
      </c>
      <c r="GU6" s="133" t="s">
        <v>556</v>
      </c>
      <c r="GV6" s="133" t="s">
        <v>128</v>
      </c>
      <c r="GW6" s="133" t="s">
        <v>569</v>
      </c>
      <c r="GX6" s="133"/>
      <c r="GY6" s="133" t="s">
        <v>556</v>
      </c>
      <c r="GZ6" s="133" t="s">
        <v>2</v>
      </c>
      <c r="HA6" s="133" t="s">
        <v>130</v>
      </c>
      <c r="HB6" s="133" t="s">
        <v>570</v>
      </c>
      <c r="HC6" s="133"/>
      <c r="HD6" s="133" t="s">
        <v>130</v>
      </c>
      <c r="HE6" s="133" t="s">
        <v>131</v>
      </c>
      <c r="HF6" s="133" t="s">
        <v>571</v>
      </c>
      <c r="HG6" s="133"/>
      <c r="HH6" s="133" t="s">
        <v>20</v>
      </c>
      <c r="HI6" s="133" t="s">
        <v>572</v>
      </c>
      <c r="HJ6" s="133"/>
      <c r="HK6" s="133" t="s">
        <v>573</v>
      </c>
      <c r="HL6" s="133"/>
      <c r="HM6" s="133" t="s">
        <v>574</v>
      </c>
      <c r="HN6" s="133" t="s">
        <v>575</v>
      </c>
      <c r="HO6" s="133" t="s">
        <v>576</v>
      </c>
      <c r="HP6" s="133" t="s">
        <v>125</v>
      </c>
      <c r="HQ6" s="133"/>
      <c r="HR6" s="166" t="s">
        <v>577</v>
      </c>
      <c r="HS6" s="166" t="s">
        <v>578</v>
      </c>
      <c r="HT6" s="166" t="s">
        <v>579</v>
      </c>
      <c r="HU6" s="128" t="s">
        <v>591</v>
      </c>
      <c r="HV6" s="166" t="s">
        <v>592</v>
      </c>
    </row>
    <row r="7" spans="1:230" x14ac:dyDescent="0.25">
      <c r="B7" s="152" t="s">
        <v>500</v>
      </c>
      <c r="C7" s="152"/>
      <c r="D7" s="152" t="s">
        <v>314</v>
      </c>
      <c r="E7" s="152">
        <v>25</v>
      </c>
      <c r="F7" s="151">
        <v>8.2210000000000001</v>
      </c>
      <c r="G7" s="150">
        <v>597116.32212214102</v>
      </c>
      <c r="H7" s="151">
        <f>G7/10000</f>
        <v>59.711632212214099</v>
      </c>
      <c r="I7" s="151">
        <v>75.898488853780407</v>
      </c>
      <c r="J7" s="151">
        <v>7.57280214846873</v>
      </c>
      <c r="K7" s="151">
        <v>5602.27842110859</v>
      </c>
      <c r="L7" s="151">
        <v>95609.978847103703</v>
      </c>
      <c r="M7" s="151">
        <v>94668.315876116205</v>
      </c>
      <c r="N7" s="151">
        <v>13354.604013246701</v>
      </c>
      <c r="O7" s="151">
        <v>275495.64297273499</v>
      </c>
      <c r="P7" s="151">
        <v>-0.52035188018886802</v>
      </c>
      <c r="Q7" s="151">
        <v>166.55535448736401</v>
      </c>
      <c r="R7" s="151">
        <v>6.8082717080816098</v>
      </c>
      <c r="S7" s="151">
        <v>10124.5835889763</v>
      </c>
      <c r="T7" s="151">
        <v>85400</v>
      </c>
      <c r="U7" s="151">
        <v>83630.983268266195</v>
      </c>
      <c r="V7" s="151">
        <v>257.85020494327802</v>
      </c>
      <c r="W7" s="151">
        <v>432.07720879205198</v>
      </c>
      <c r="X7" s="151">
        <v>489.78449792437698</v>
      </c>
      <c r="Y7" s="151">
        <v>73.114744241026798</v>
      </c>
      <c r="Z7" s="151">
        <v>81.830505378971907</v>
      </c>
      <c r="AA7" s="151">
        <v>5395.5580587351196</v>
      </c>
      <c r="AB7" s="151">
        <v>102029.95695541499</v>
      </c>
      <c r="AC7" s="151">
        <v>98255.604169174403</v>
      </c>
      <c r="AD7" s="151">
        <v>109.968401953902</v>
      </c>
      <c r="AE7" s="151">
        <v>217.38355834335201</v>
      </c>
      <c r="AF7" s="151">
        <v>5.5440151670674798</v>
      </c>
      <c r="AG7" s="151">
        <v>6.09797405436262</v>
      </c>
      <c r="AH7" s="151">
        <v>1923.6007193114799</v>
      </c>
      <c r="AI7" s="151">
        <v>14.5147328937061</v>
      </c>
      <c r="AJ7" s="151">
        <v>4.9268106484567697</v>
      </c>
      <c r="AK7" s="151">
        <v>0.38506051064291902</v>
      </c>
      <c r="AL7" s="151">
        <v>158.963010737632</v>
      </c>
      <c r="AM7" s="151">
        <v>54.915861652116902</v>
      </c>
      <c r="AN7" s="151">
        <v>0.68245699642776003</v>
      </c>
      <c r="AO7" s="151">
        <v>19.7601725092604</v>
      </c>
      <c r="AP7" s="151">
        <v>6.5751576979836995E-2</v>
      </c>
      <c r="AQ7" s="151">
        <v>1.4888526623011E-2</v>
      </c>
      <c r="AR7" s="151">
        <v>3.9531073917716699</v>
      </c>
      <c r="AS7" s="151">
        <v>9.5305079404686993E-2</v>
      </c>
      <c r="AT7" s="151">
        <v>21.7917511941891</v>
      </c>
      <c r="AU7" s="151">
        <v>50.865206018734099</v>
      </c>
      <c r="AV7" s="151">
        <v>0.19524414383976699</v>
      </c>
      <c r="AW7" s="151">
        <v>0.22366671885671</v>
      </c>
      <c r="AX7" s="151">
        <v>3.6143867989187999E-2</v>
      </c>
      <c r="AY7" s="151">
        <v>0.15838677766470499</v>
      </c>
      <c r="AZ7" s="151">
        <v>6.2881113561071997E-2</v>
      </c>
      <c r="BA7" s="151">
        <v>2.4570555655311001E-2</v>
      </c>
      <c r="BB7" s="151">
        <v>5.0985167472365998E-2</v>
      </c>
      <c r="BC7" s="151">
        <v>2.6705186509908999E-2</v>
      </c>
      <c r="BD7" s="151">
        <v>0.134198141274775</v>
      </c>
      <c r="BE7" s="151">
        <v>0.15773264484587601</v>
      </c>
      <c r="BF7" s="151">
        <v>3.9143152045472002E-2</v>
      </c>
      <c r="BG7" s="151">
        <v>9.6902939014320996E-2</v>
      </c>
      <c r="BH7" s="151">
        <v>2.7774302541429E-2</v>
      </c>
      <c r="BI7" s="151">
        <v>4.9451796036281997E-2</v>
      </c>
      <c r="BJ7" s="151">
        <v>4.219351069255E-2</v>
      </c>
      <c r="BK7" s="151">
        <v>2.1424815542565701</v>
      </c>
      <c r="BL7" s="151">
        <v>-6.7102186610999996E-4</v>
      </c>
      <c r="BM7" s="151">
        <v>1.4341865706295E-2</v>
      </c>
      <c r="BN7" s="151">
        <v>9.9842665544413798</v>
      </c>
      <c r="BO7" s="151">
        <v>2.647273161336E-3</v>
      </c>
      <c r="BP7" s="151">
        <v>8.7790592763363998E-2</v>
      </c>
      <c r="BQ7" s="151">
        <v>3.8024978598203002E-2</v>
      </c>
      <c r="BS7" s="82" t="s">
        <v>529</v>
      </c>
      <c r="BT7" s="153">
        <v>56.052627801289766</v>
      </c>
      <c r="BU7" s="153">
        <v>6.8562351924037368E-2</v>
      </c>
      <c r="BV7" s="153">
        <v>2.3997446344920754</v>
      </c>
      <c r="BW7" s="153">
        <v>1.1374479227957609E-2</v>
      </c>
      <c r="BX7" s="153">
        <v>12.483546234618398</v>
      </c>
      <c r="BY7" s="153">
        <v>0.66258317643553544</v>
      </c>
      <c r="BZ7" s="153">
        <v>15.078557920862529</v>
      </c>
      <c r="CA7" s="153">
        <v>11.364246967487407</v>
      </c>
      <c r="CB7" s="153">
        <v>0.71819825923181568</v>
      </c>
      <c r="CC7" s="153">
        <v>1.159910672688393</v>
      </c>
      <c r="CD7" s="153">
        <v>0</v>
      </c>
      <c r="CE7" s="153">
        <v>6.4750174206823876E-4</v>
      </c>
      <c r="CG7" s="153">
        <v>2.0118475184011495</v>
      </c>
      <c r="CI7" s="153">
        <v>56.052627801289766</v>
      </c>
      <c r="CJ7" s="153">
        <v>6.8562351924037368E-2</v>
      </c>
      <c r="CK7" s="153">
        <v>2.3997446344920754</v>
      </c>
      <c r="CL7" s="153">
        <v>1.1374479227957609E-2</v>
      </c>
      <c r="CM7" s="153">
        <v>0</v>
      </c>
      <c r="CN7" s="153">
        <v>12.483546234618398</v>
      </c>
      <c r="CO7" s="153">
        <v>0.66258317643553544</v>
      </c>
      <c r="CP7" s="153">
        <v>15.078557920862529</v>
      </c>
      <c r="CQ7" s="153">
        <v>11.364246967487407</v>
      </c>
      <c r="CR7" s="153">
        <v>0.71819825923181568</v>
      </c>
      <c r="CS7" s="153">
        <v>1.159910672688393</v>
      </c>
      <c r="CT7" s="153">
        <v>0</v>
      </c>
      <c r="CU7" s="153">
        <v>6.4750174206823876E-4</v>
      </c>
      <c r="CV7" s="153">
        <v>2.0118475184011495</v>
      </c>
      <c r="CW7" s="153">
        <v>102.01184751840113</v>
      </c>
      <c r="CX7" s="153">
        <v>-1.4610019421980888E-4</v>
      </c>
      <c r="CY7" s="153">
        <v>102.01170141820691</v>
      </c>
      <c r="CZ7" s="153">
        <v>99.999999999999972</v>
      </c>
      <c r="DA7" s="153">
        <v>-1.4610019421980888E-4</v>
      </c>
      <c r="DB7" s="153">
        <v>99.999853899805757</v>
      </c>
      <c r="DD7" s="153">
        <v>8.4492925863168349</v>
      </c>
      <c r="DE7" s="153">
        <v>7.8823822069937837</v>
      </c>
      <c r="DF7" s="153">
        <v>7.2505365817944721E-3</v>
      </c>
      <c r="DG7" s="153">
        <v>0.39772353251277442</v>
      </c>
      <c r="DH7" s="153">
        <v>1.2646381544862372E-3</v>
      </c>
      <c r="DI7" s="153">
        <v>1.4681003069218144</v>
      </c>
      <c r="DJ7" s="153">
        <v>7.8920156201630037E-2</v>
      </c>
      <c r="DK7" s="153">
        <v>3.1610546757913047</v>
      </c>
      <c r="DL7" s="153">
        <v>1.7122246768213578</v>
      </c>
      <c r="DM7" s="153">
        <v>0.19581688078972029</v>
      </c>
      <c r="DN7" s="153">
        <v>0.20808800143395748</v>
      </c>
      <c r="DO7" s="153">
        <v>15.112825612202624</v>
      </c>
      <c r="DQ7" s="153">
        <v>0</v>
      </c>
      <c r="DR7" s="153">
        <v>1.5431505567608961E-4</v>
      </c>
      <c r="DS7" s="153">
        <v>1.999845684944324</v>
      </c>
      <c r="DT7" s="153">
        <v>2</v>
      </c>
      <c r="DV7" s="153">
        <v>12.996696053157589</v>
      </c>
      <c r="DW7" s="153">
        <v>7.8843860217861712</v>
      </c>
      <c r="DX7" s="153">
        <v>7.2523797723520744E-3</v>
      </c>
      <c r="DY7" s="153">
        <v>0.39782463954828745</v>
      </c>
      <c r="DZ7" s="153">
        <v>1.2649596436724287E-3</v>
      </c>
      <c r="EA7" s="153">
        <v>1.4684735191100164</v>
      </c>
      <c r="EB7" s="153">
        <v>7.8940218839074094E-2</v>
      </c>
      <c r="EC7" s="153">
        <v>3.1618582613004258</v>
      </c>
      <c r="ED7" s="153">
        <v>1.7126599489313883</v>
      </c>
      <c r="EE7" s="153">
        <v>0.19586666025384947</v>
      </c>
      <c r="EF7" s="153">
        <v>0.20814090039323679</v>
      </c>
      <c r="EG7" s="153">
        <v>15.116667509578475</v>
      </c>
      <c r="EH7" s="153">
        <v>0</v>
      </c>
      <c r="EI7" s="153">
        <v>1.5435428478007511E-4</v>
      </c>
      <c r="EJ7" s="153">
        <v>1.9998456457152198</v>
      </c>
      <c r="EL7" s="153">
        <v>14.708920729978946</v>
      </c>
      <c r="EM7" s="153">
        <v>8.03836904661026</v>
      </c>
      <c r="EN7" s="153">
        <v>7.3940196377054483E-3</v>
      </c>
      <c r="EO7" s="153">
        <v>0.4055942034912412</v>
      </c>
      <c r="EP7" s="153">
        <v>1.2896644604679102E-3</v>
      </c>
      <c r="EQ7" s="153">
        <v>1.4971529868227615</v>
      </c>
      <c r="ER7" s="153">
        <v>8.0481930982990973E-2</v>
      </c>
      <c r="ES7" s="153">
        <v>3.2236097404637682</v>
      </c>
      <c r="ET7" s="153">
        <v>1.746108407530804</v>
      </c>
      <c r="EU7" s="153">
        <v>0.19969196012180893</v>
      </c>
      <c r="EV7" s="153">
        <v>0.2122059176746838</v>
      </c>
      <c r="EW7" s="153">
        <v>15.411897877796493</v>
      </c>
      <c r="EX7" s="153">
        <v>0</v>
      </c>
      <c r="EY7" s="153">
        <v>1.5736884286986414E-4</v>
      </c>
      <c r="EZ7" s="153">
        <v>1.9998426311571302</v>
      </c>
      <c r="FB7" s="153">
        <v>46.011693860818873</v>
      </c>
      <c r="FD7" s="153">
        <v>7.8843860217861712</v>
      </c>
      <c r="FE7" s="153">
        <v>7.2523797723520744E-3</v>
      </c>
      <c r="FF7" s="153">
        <v>0.39782463954828745</v>
      </c>
      <c r="FG7" s="153">
        <v>1.2649596436724287E-3</v>
      </c>
      <c r="FH7" s="153">
        <v>0</v>
      </c>
      <c r="FI7" s="153">
        <v>1.4684735191100164</v>
      </c>
      <c r="FJ7" s="153">
        <v>7.8940218839074094E-2</v>
      </c>
      <c r="FK7" s="153">
        <v>3.1618582613004258</v>
      </c>
      <c r="FL7" s="153">
        <v>1.7126599489313883</v>
      </c>
      <c r="FM7" s="153">
        <v>0.19586666025384947</v>
      </c>
      <c r="FN7" s="153">
        <v>0.20814090039323679</v>
      </c>
      <c r="FO7" s="153">
        <v>15.116667509578475</v>
      </c>
      <c r="FR7" s="100" t="s">
        <v>530</v>
      </c>
      <c r="FS7" s="76">
        <v>0.70938457118919673</v>
      </c>
      <c r="FT7" s="100" t="s">
        <v>531</v>
      </c>
      <c r="FU7" s="179">
        <v>654.7354468834958</v>
      </c>
      <c r="FV7" s="100">
        <v>22</v>
      </c>
      <c r="FW7" s="100"/>
      <c r="FX7" s="100"/>
      <c r="FY7" s="100"/>
      <c r="FZ7" s="179">
        <v>34.037087906238824</v>
      </c>
      <c r="GA7" s="76">
        <v>8.509271976559706</v>
      </c>
      <c r="GB7" s="159" t="s">
        <v>532</v>
      </c>
      <c r="GC7" s="159" t="s">
        <v>532</v>
      </c>
      <c r="GD7" s="76">
        <v>1.8573466768593345</v>
      </c>
      <c r="GE7" s="76">
        <v>-15.604362538942498</v>
      </c>
      <c r="GF7" s="76">
        <v>0.4</v>
      </c>
      <c r="GG7" s="76">
        <v>2.5028770027096883</v>
      </c>
      <c r="GH7" s="153">
        <v>0.4</v>
      </c>
      <c r="GK7" s="153">
        <v>7.8843860217861712</v>
      </c>
      <c r="GL7" s="153">
        <v>0.11561397821382879</v>
      </c>
      <c r="GM7" s="153">
        <v>0</v>
      </c>
      <c r="GN7" s="153">
        <v>8</v>
      </c>
      <c r="GP7" s="153">
        <v>0.28221066133445866</v>
      </c>
      <c r="GQ7" s="153">
        <v>7.2523797723520744E-3</v>
      </c>
      <c r="GR7" s="153">
        <v>1.2649596436724287E-3</v>
      </c>
      <c r="GS7" s="153">
        <v>0</v>
      </c>
      <c r="GT7" s="153">
        <v>3.1618582613004258</v>
      </c>
      <c r="GU7" s="153">
        <v>1.4684735191100164</v>
      </c>
      <c r="GV7" s="153">
        <v>7.8940218839074094E-2</v>
      </c>
      <c r="GW7" s="153">
        <v>5</v>
      </c>
      <c r="GY7" s="153">
        <v>0</v>
      </c>
      <c r="GZ7" s="153">
        <v>1.7126599489313883</v>
      </c>
      <c r="HA7" s="153">
        <v>0.19586666025384947</v>
      </c>
      <c r="HB7" s="153">
        <v>1.9085266091852378</v>
      </c>
      <c r="HD7" s="153">
        <v>0</v>
      </c>
      <c r="HE7" s="153">
        <v>0.20814090039323679</v>
      </c>
      <c r="HF7" s="153">
        <v>0.20814090039323679</v>
      </c>
      <c r="HH7" s="153">
        <v>7.8843860217861712</v>
      </c>
      <c r="HI7" s="153">
        <v>0.68285781910430454</v>
      </c>
      <c r="HK7" s="153">
        <v>1.7126599489313883</v>
      </c>
      <c r="HM7" s="153">
        <v>0.20814090039323679</v>
      </c>
      <c r="HN7" s="153">
        <v>1.9085266091852378</v>
      </c>
      <c r="HO7" s="153">
        <v>0.19586666025384947</v>
      </c>
      <c r="HP7" s="153">
        <v>7.2523797723520744E-3</v>
      </c>
      <c r="HR7" s="153">
        <v>9.1510463149742503</v>
      </c>
      <c r="HS7" s="153">
        <v>0.39782463954828745</v>
      </c>
      <c r="HT7" s="153">
        <v>3.5689456671893764</v>
      </c>
      <c r="HU7" s="153">
        <v>-1.8748078614171257</v>
      </c>
      <c r="HV7" s="153">
        <v>0.38611141636370233</v>
      </c>
    </row>
    <row r="8" spans="1:230" x14ac:dyDescent="0.25">
      <c r="B8" s="152" t="s">
        <v>501</v>
      </c>
      <c r="C8" s="152"/>
      <c r="D8" s="152" t="s">
        <v>311</v>
      </c>
      <c r="E8" s="152">
        <v>55</v>
      </c>
      <c r="F8" s="151">
        <v>48.598999999999997</v>
      </c>
      <c r="G8" s="150">
        <v>549502.62051885703</v>
      </c>
      <c r="H8" s="151">
        <f t="shared" ref="H8:H32" si="1">G8/10000</f>
        <v>54.950262051885701</v>
      </c>
      <c r="I8" s="151">
        <v>18.837553459888898</v>
      </c>
      <c r="J8" s="151">
        <v>11.5441064151926</v>
      </c>
      <c r="K8" s="151">
        <v>15212.107746286099</v>
      </c>
      <c r="L8" s="151">
        <v>81620.3774545872</v>
      </c>
      <c r="M8" s="151">
        <v>81049.372865525002</v>
      </c>
      <c r="N8" s="151">
        <v>18219.0044637268</v>
      </c>
      <c r="O8" s="151">
        <v>243302.35486145699</v>
      </c>
      <c r="P8" s="151">
        <v>4.3061774676224696</v>
      </c>
      <c r="Q8" s="151">
        <v>126.874457619439</v>
      </c>
      <c r="R8" s="151">
        <v>94.559573288120404</v>
      </c>
      <c r="S8" s="151">
        <v>5081.1266947435097</v>
      </c>
      <c r="T8" s="151">
        <v>74000</v>
      </c>
      <c r="U8" s="151">
        <v>73992.109999608001</v>
      </c>
      <c r="V8" s="151">
        <v>32.967556480149902</v>
      </c>
      <c r="W8" s="151">
        <v>2482.6959789530001</v>
      </c>
      <c r="X8" s="151">
        <v>166.58479385255399</v>
      </c>
      <c r="Y8" s="151">
        <v>81.208716213204895</v>
      </c>
      <c r="Z8" s="151">
        <v>85.585724638423002</v>
      </c>
      <c r="AA8" s="151">
        <v>5305.1182489476496</v>
      </c>
      <c r="AB8" s="151">
        <v>102470.013391909</v>
      </c>
      <c r="AC8" s="151">
        <v>100214.048883232</v>
      </c>
      <c r="AD8" s="151">
        <v>72.368285232355802</v>
      </c>
      <c r="AE8" s="151">
        <v>183.46371902145901</v>
      </c>
      <c r="AF8" s="151">
        <v>6.3763598660104401</v>
      </c>
      <c r="AG8" s="151">
        <v>6.4129549031939597</v>
      </c>
      <c r="AH8" s="151">
        <v>774.42587969931503</v>
      </c>
      <c r="AI8" s="151">
        <v>13.057636209720799</v>
      </c>
      <c r="AJ8" s="151">
        <v>3.6701385322579001</v>
      </c>
      <c r="AK8" s="151">
        <v>0.30544414056540498</v>
      </c>
      <c r="AL8" s="151">
        <v>4.4887858215528098</v>
      </c>
      <c r="AM8" s="151">
        <v>81.498578667205095</v>
      </c>
      <c r="AN8" s="151">
        <v>6.9711418077456004</v>
      </c>
      <c r="AO8" s="151">
        <v>32.214297516468697</v>
      </c>
      <c r="AP8" s="151">
        <v>2.9051700168241199</v>
      </c>
      <c r="AQ8" s="151">
        <v>2.1953085924493E-2</v>
      </c>
      <c r="AR8" s="151">
        <v>3.24000400985667</v>
      </c>
      <c r="AS8" s="151">
        <v>7.8259743677139993E-3</v>
      </c>
      <c r="AT8" s="151">
        <v>0.15234464113625501</v>
      </c>
      <c r="AU8" s="151">
        <v>5.6994547902551798</v>
      </c>
      <c r="AV8" s="151">
        <v>16.195044266808399</v>
      </c>
      <c r="AW8" s="151">
        <v>35.056246604713699</v>
      </c>
      <c r="AX8" s="151">
        <v>3.7331122024058101</v>
      </c>
      <c r="AY8" s="151">
        <v>13.175565510624599</v>
      </c>
      <c r="AZ8" s="151">
        <v>2.1208008116138899</v>
      </c>
      <c r="BA8" s="151">
        <v>0.610270362043422</v>
      </c>
      <c r="BB8" s="151">
        <v>1.5820719313851199</v>
      </c>
      <c r="BC8" s="151">
        <v>0.18759447566586601</v>
      </c>
      <c r="BD8" s="151">
        <v>1.0904956834850399</v>
      </c>
      <c r="BE8" s="151">
        <v>1.0469960588860401</v>
      </c>
      <c r="BF8" s="151">
        <v>0.18570892666998701</v>
      </c>
      <c r="BG8" s="151">
        <v>0.64139663142247705</v>
      </c>
      <c r="BH8" s="151">
        <v>0.10439666974350401</v>
      </c>
      <c r="BI8" s="151">
        <v>0.93616645177803204</v>
      </c>
      <c r="BJ8" s="151">
        <v>0.23304052474522499</v>
      </c>
      <c r="BK8" s="151">
        <v>2.71886871137366</v>
      </c>
      <c r="BL8" s="151">
        <v>1.4461001682963E-2</v>
      </c>
      <c r="BM8" s="151">
        <v>1.6509406811240999E-2</v>
      </c>
      <c r="BN8" s="151">
        <v>3.3865015124489002</v>
      </c>
      <c r="BO8" s="151">
        <v>4.5877232376756998E-2</v>
      </c>
      <c r="BP8" s="151">
        <v>2.957462691591E-2</v>
      </c>
      <c r="BQ8" s="151">
        <v>1.5846847512887001E-2</v>
      </c>
      <c r="BS8" t="s">
        <v>529</v>
      </c>
      <c r="BT8" s="153">
        <v>54.023277172230806</v>
      </c>
      <c r="BU8" s="153">
        <v>0.42993347384394387</v>
      </c>
      <c r="BV8" s="153">
        <v>3.5728273260813723</v>
      </c>
      <c r="BW8" s="153">
        <v>1.2982878460501763E-2</v>
      </c>
      <c r="BX8" s="153">
        <v>13.682341768371074</v>
      </c>
      <c r="BY8" s="153">
        <v>0.71097196143558805</v>
      </c>
      <c r="BZ8" s="153">
        <v>14.047807781469015</v>
      </c>
      <c r="CA8" s="153">
        <v>10.746520785870072</v>
      </c>
      <c r="CB8" s="153">
        <v>2.1282489275707239</v>
      </c>
      <c r="CC8" s="153">
        <v>0.6352735431541946</v>
      </c>
      <c r="CD8" s="153">
        <v>0</v>
      </c>
      <c r="CE8" s="153">
        <v>9.8143815127027141E-3</v>
      </c>
      <c r="CG8" s="153">
        <v>1.9904335091719034</v>
      </c>
      <c r="CI8" s="153">
        <v>54.023277172230806</v>
      </c>
      <c r="CJ8" s="153">
        <v>0.42993347384394387</v>
      </c>
      <c r="CK8" s="153">
        <v>3.5728273260813723</v>
      </c>
      <c r="CL8" s="153">
        <v>1.2982878460501763E-2</v>
      </c>
      <c r="CM8" s="153">
        <v>0</v>
      </c>
      <c r="CN8" s="153">
        <v>13.682341768371074</v>
      </c>
      <c r="CO8" s="153">
        <v>0.71097196143558805</v>
      </c>
      <c r="CP8" s="153">
        <v>14.047807781469015</v>
      </c>
      <c r="CQ8" s="153">
        <v>10.746520785870072</v>
      </c>
      <c r="CR8" s="153">
        <v>2.1282489275707239</v>
      </c>
      <c r="CS8" s="153">
        <v>0.6352735431541946</v>
      </c>
      <c r="CT8" s="153">
        <v>0</v>
      </c>
      <c r="CU8" s="153">
        <v>9.8143815127027141E-3</v>
      </c>
      <c r="CV8" s="153">
        <v>1.9904335091719034</v>
      </c>
      <c r="CW8" s="153">
        <v>101.99043350917192</v>
      </c>
      <c r="CX8" s="153">
        <v>-2.2144852314575775E-3</v>
      </c>
      <c r="CY8" s="153">
        <v>101.98821902394046</v>
      </c>
      <c r="CZ8" s="153">
        <v>100.00000000000001</v>
      </c>
      <c r="DA8" s="153">
        <v>-2.2144852314575775E-3</v>
      </c>
      <c r="DB8" s="153">
        <v>99.997785514768552</v>
      </c>
      <c r="DD8" s="153">
        <v>8.5307681484199041</v>
      </c>
      <c r="DE8" s="153">
        <v>7.670262502065885</v>
      </c>
      <c r="DF8" s="153">
        <v>4.5904312806421169E-2</v>
      </c>
      <c r="DG8" s="153">
        <v>0.59785528884846606</v>
      </c>
      <c r="DH8" s="153">
        <v>1.4573824634174476E-3</v>
      </c>
      <c r="DI8" s="153">
        <v>1.6245982428167918</v>
      </c>
      <c r="DJ8" s="153">
        <v>8.5500330758762552E-2</v>
      </c>
      <c r="DK8" s="153">
        <v>2.97336718879717</v>
      </c>
      <c r="DL8" s="153">
        <v>1.6347666189916517</v>
      </c>
      <c r="DM8" s="153">
        <v>0.58586289431030347</v>
      </c>
      <c r="DN8" s="153">
        <v>0.11506706953604036</v>
      </c>
      <c r="DO8" s="153">
        <v>15.334641831394908</v>
      </c>
      <c r="DQ8" s="153">
        <v>0</v>
      </c>
      <c r="DR8" s="153">
        <v>2.3615551069022496E-3</v>
      </c>
      <c r="DS8" s="153">
        <v>1.9976384448930977</v>
      </c>
      <c r="DT8" s="153">
        <v>2</v>
      </c>
      <c r="DV8" s="153">
        <v>12.998945248556913</v>
      </c>
      <c r="DW8" s="153">
        <v>7.6708848772115763</v>
      </c>
      <c r="DX8" s="153">
        <v>4.5908037542486346E-2</v>
      </c>
      <c r="DY8" s="153">
        <v>0.59790379960965567</v>
      </c>
      <c r="DZ8" s="153">
        <v>1.4575007173393639E-3</v>
      </c>
      <c r="EA8" s="153">
        <v>1.624730064846063</v>
      </c>
      <c r="EB8" s="153">
        <v>8.5507268367586015E-2</v>
      </c>
      <c r="EC8" s="153">
        <v>2.9736084517052941</v>
      </c>
      <c r="ED8" s="153">
        <v>1.6348992660962838</v>
      </c>
      <c r="EE8" s="153">
        <v>0.58591043199289305</v>
      </c>
      <c r="EF8" s="153">
        <v>0.11507640622877383</v>
      </c>
      <c r="EG8" s="153">
        <v>15.33588610431795</v>
      </c>
      <c r="EH8" s="153">
        <v>0</v>
      </c>
      <c r="EI8" s="153">
        <v>2.361746726576716E-3</v>
      </c>
      <c r="EJ8" s="153">
        <v>1.9976382532734234</v>
      </c>
      <c r="EL8" s="153">
        <v>14.633711867548564</v>
      </c>
      <c r="EM8" s="153">
        <v>7.8622524874314124</v>
      </c>
      <c r="EN8" s="153">
        <v>4.7053317594920346E-2</v>
      </c>
      <c r="EO8" s="153">
        <v>0.61281986510981368</v>
      </c>
      <c r="EP8" s="153">
        <v>1.4938613763292457E-3</v>
      </c>
      <c r="EQ8" s="153">
        <v>1.665262638954375</v>
      </c>
      <c r="ER8" s="153">
        <v>8.7640440989240495E-2</v>
      </c>
      <c r="ES8" s="153">
        <v>3.0477918545644438</v>
      </c>
      <c r="ET8" s="153">
        <v>1.6756855339794667</v>
      </c>
      <c r="EU8" s="153">
        <v>0.60052729575348041</v>
      </c>
      <c r="EV8" s="153">
        <v>0.11794724801628512</v>
      </c>
      <c r="EW8" s="153">
        <v>15.718474543769767</v>
      </c>
      <c r="EX8" s="153">
        <v>0</v>
      </c>
      <c r="EY8" s="153">
        <v>2.4206658518463675E-3</v>
      </c>
      <c r="EZ8" s="153">
        <v>1.9975793341481536</v>
      </c>
      <c r="FB8" s="153">
        <v>46.003732500249356</v>
      </c>
      <c r="FD8" s="153">
        <v>7.6708848772115763</v>
      </c>
      <c r="FE8" s="153">
        <v>4.5908037542486346E-2</v>
      </c>
      <c r="FF8" s="153">
        <v>0.59790379960965567</v>
      </c>
      <c r="FG8" s="153">
        <v>1.4575007173393639E-3</v>
      </c>
      <c r="FH8" s="153">
        <v>0</v>
      </c>
      <c r="FI8" s="153">
        <v>1.624730064846063</v>
      </c>
      <c r="FJ8" s="153">
        <v>8.5507268367586015E-2</v>
      </c>
      <c r="FK8" s="153">
        <v>2.9736084517052941</v>
      </c>
      <c r="FL8" s="153">
        <v>1.6348992660962838</v>
      </c>
      <c r="FM8" s="153">
        <v>0.58591043199289305</v>
      </c>
      <c r="FN8" s="153">
        <v>0.11507640622877383</v>
      </c>
      <c r="FO8" s="153">
        <v>15.33588610431795</v>
      </c>
      <c r="FR8" s="100" t="s">
        <v>530</v>
      </c>
      <c r="FS8" s="76">
        <v>0.44955171215956802</v>
      </c>
      <c r="FT8" s="100" t="s">
        <v>533</v>
      </c>
      <c r="FU8" s="179">
        <v>674.36151732712142</v>
      </c>
      <c r="FV8" s="100">
        <v>56</v>
      </c>
      <c r="FW8" s="100"/>
      <c r="FX8" s="100"/>
      <c r="FY8" s="100"/>
      <c r="FZ8" s="142" t="s">
        <v>532</v>
      </c>
      <c r="GA8" s="159" t="s">
        <v>532</v>
      </c>
      <c r="GB8" s="159" t="s">
        <v>532</v>
      </c>
      <c r="GC8" s="159" t="s">
        <v>532</v>
      </c>
      <c r="GD8" s="159" t="s">
        <v>532</v>
      </c>
      <c r="GE8" s="159" t="s">
        <v>532</v>
      </c>
      <c r="GF8" s="159" t="s">
        <v>532</v>
      </c>
      <c r="GG8" s="159" t="s">
        <v>532</v>
      </c>
      <c r="GH8" s="159" t="s">
        <v>532</v>
      </c>
      <c r="GK8" s="153">
        <v>7.6708848772115763</v>
      </c>
      <c r="GL8" s="153">
        <v>0.3291151227884237</v>
      </c>
      <c r="GM8" s="153">
        <v>0</v>
      </c>
      <c r="GN8" s="153">
        <v>8</v>
      </c>
      <c r="GP8" s="153">
        <v>0.26878867682123198</v>
      </c>
      <c r="GQ8" s="153">
        <v>4.5908037542486346E-2</v>
      </c>
      <c r="GR8" s="153">
        <v>1.4575007173393639E-3</v>
      </c>
      <c r="GS8" s="153">
        <v>0</v>
      </c>
      <c r="GT8" s="153">
        <v>2.9736084517052941</v>
      </c>
      <c r="GU8" s="153">
        <v>1.624730064846063</v>
      </c>
      <c r="GV8" s="153">
        <v>8.5507268367586015E-2</v>
      </c>
      <c r="GW8" s="153">
        <v>5.0000000000000009</v>
      </c>
      <c r="GY8" s="153">
        <v>0</v>
      </c>
      <c r="GZ8" s="153">
        <v>1.6348992660962838</v>
      </c>
      <c r="HA8" s="153">
        <v>0.36510073390371622</v>
      </c>
      <c r="HB8" s="153">
        <v>2</v>
      </c>
      <c r="HD8" s="153">
        <v>0.22080969808917683</v>
      </c>
      <c r="HE8" s="153">
        <v>0.11507640622877383</v>
      </c>
      <c r="HF8" s="153">
        <v>0.33588610431795063</v>
      </c>
      <c r="HH8" s="153">
        <v>7.6708848772115763</v>
      </c>
      <c r="HI8" s="153">
        <v>0.64667019207090226</v>
      </c>
      <c r="HK8" s="153">
        <v>1.6348992660962838</v>
      </c>
      <c r="HM8" s="153">
        <v>0.33588610431795063</v>
      </c>
      <c r="HN8" s="153">
        <v>2</v>
      </c>
      <c r="HO8" s="153">
        <v>0.36510073390371622</v>
      </c>
      <c r="HP8" s="153">
        <v>4.5908037542486346E-2</v>
      </c>
      <c r="HR8" s="153">
        <v>9.0214901785161672</v>
      </c>
      <c r="HS8" s="153">
        <v>0.59790379960965567</v>
      </c>
      <c r="HT8" s="153">
        <v>3.2690221563902937</v>
      </c>
      <c r="HU8" s="153">
        <v>-1.7235442122002753</v>
      </c>
      <c r="HV8" s="153">
        <v>6.2014017103197622E-2</v>
      </c>
    </row>
    <row r="9" spans="1:230" x14ac:dyDescent="0.25">
      <c r="B9" s="152" t="s">
        <v>502</v>
      </c>
      <c r="C9" s="152"/>
      <c r="D9" s="152" t="s">
        <v>311</v>
      </c>
      <c r="E9" s="152">
        <v>55</v>
      </c>
      <c r="F9" s="151">
        <v>43.401000000000003</v>
      </c>
      <c r="G9" s="150">
        <v>549128.56560336205</v>
      </c>
      <c r="H9" s="151">
        <f t="shared" si="1"/>
        <v>54.912856560336202</v>
      </c>
      <c r="I9" s="151">
        <v>18.470795785032699</v>
      </c>
      <c r="J9" s="151">
        <v>12.8810107257396</v>
      </c>
      <c r="K9" s="151">
        <v>15103.347882461299</v>
      </c>
      <c r="L9" s="151">
        <v>79841.031092499703</v>
      </c>
      <c r="M9" s="151">
        <v>79290.015476490196</v>
      </c>
      <c r="N9" s="151">
        <v>19944.951672110001</v>
      </c>
      <c r="O9" s="151">
        <v>239781.25229021299</v>
      </c>
      <c r="P9" s="151">
        <v>-0.93048476142388703</v>
      </c>
      <c r="Q9" s="151">
        <v>128.09555336168199</v>
      </c>
      <c r="R9" s="151">
        <v>52.5538098422658</v>
      </c>
      <c r="S9" s="151">
        <v>5198.9175939808902</v>
      </c>
      <c r="T9" s="151">
        <v>74000</v>
      </c>
      <c r="U9" s="151">
        <v>73206.134165932803</v>
      </c>
      <c r="V9" s="151">
        <v>35.492178736271903</v>
      </c>
      <c r="W9" s="151">
        <v>2788.0045408553401</v>
      </c>
      <c r="X9" s="151">
        <v>173.650437376317</v>
      </c>
      <c r="Y9" s="151">
        <v>100.386200865896</v>
      </c>
      <c r="Z9" s="151">
        <v>107.729155086296</v>
      </c>
      <c r="AA9" s="151">
        <v>5327.3202086198598</v>
      </c>
      <c r="AB9" s="151">
        <v>105339.594470671</v>
      </c>
      <c r="AC9" s="151">
        <v>102374.05080924999</v>
      </c>
      <c r="AD9" s="151">
        <v>71.124390854057907</v>
      </c>
      <c r="AE9" s="151">
        <v>166.78940155854099</v>
      </c>
      <c r="AF9" s="151">
        <v>2.7905058209987099</v>
      </c>
      <c r="AG9" s="151">
        <v>3.0084787929426402</v>
      </c>
      <c r="AH9" s="151">
        <v>771.74720270376395</v>
      </c>
      <c r="AI9" s="151">
        <v>13.7973278791114</v>
      </c>
      <c r="AJ9" s="151">
        <v>3.8865937883224402</v>
      </c>
      <c r="AK9" s="151">
        <v>0.23062492292534401</v>
      </c>
      <c r="AL9" s="151">
        <v>3.1892789225991498</v>
      </c>
      <c r="AM9" s="151">
        <v>89.083417372272805</v>
      </c>
      <c r="AN9" s="151">
        <v>8.7480362068216397</v>
      </c>
      <c r="AO9" s="151">
        <v>37.61623325934</v>
      </c>
      <c r="AP9" s="151">
        <v>4.3671811085073404</v>
      </c>
      <c r="AQ9" s="151">
        <v>2.5914716399051001E-2</v>
      </c>
      <c r="AR9" s="151">
        <v>4.5647358212505598</v>
      </c>
      <c r="AS9" s="151">
        <v>2.1986071655671999E-2</v>
      </c>
      <c r="AT9" s="151">
        <v>-8.3186746950540003E-3</v>
      </c>
      <c r="AU9" s="151">
        <v>6.7685981360910299</v>
      </c>
      <c r="AV9" s="151">
        <v>18.760747747728502</v>
      </c>
      <c r="AW9" s="151">
        <v>42.729200732942097</v>
      </c>
      <c r="AX9" s="151">
        <v>4.6480448244779602</v>
      </c>
      <c r="AY9" s="151">
        <v>16.0988887394793</v>
      </c>
      <c r="AZ9" s="151">
        <v>2.3743525972415802</v>
      </c>
      <c r="BA9" s="151">
        <v>0.70184832398889896</v>
      </c>
      <c r="BB9" s="151">
        <v>1.8806876644824599</v>
      </c>
      <c r="BC9" s="151">
        <v>0.21567557555521999</v>
      </c>
      <c r="BD9" s="151">
        <v>1.3507999085534199</v>
      </c>
      <c r="BE9" s="151">
        <v>1.20163363908744</v>
      </c>
      <c r="BF9" s="151">
        <v>0.25766696971805703</v>
      </c>
      <c r="BG9" s="151">
        <v>0.76120416109588895</v>
      </c>
      <c r="BH9" s="151">
        <v>0.133637113292087</v>
      </c>
      <c r="BI9" s="151">
        <v>1.19675693355352</v>
      </c>
      <c r="BJ9" s="151">
        <v>0.27712331720719202</v>
      </c>
      <c r="BK9" s="151">
        <v>3.0626988894030802</v>
      </c>
      <c r="BL9" s="151">
        <v>3.7499301880961997E-2</v>
      </c>
      <c r="BM9" s="151">
        <v>-4.1872951569799999E-4</v>
      </c>
      <c r="BN9" s="151">
        <v>3.3011980804082901</v>
      </c>
      <c r="BO9" s="151">
        <v>5.5676839648625999E-2</v>
      </c>
      <c r="BP9" s="151">
        <v>1.7186487858532998E-2</v>
      </c>
      <c r="BQ9" s="151">
        <v>3.5419062065410001E-3</v>
      </c>
      <c r="BS9" t="s">
        <v>529</v>
      </c>
      <c r="BT9" s="153">
        <v>53.408128832476926</v>
      </c>
      <c r="BU9" s="153">
        <v>0.48431589297604771</v>
      </c>
      <c r="BV9" s="153">
        <v>3.9235383190275614</v>
      </c>
      <c r="BW9" s="153">
        <v>1.6393075463410695E-2</v>
      </c>
      <c r="BX9" s="153">
        <v>14.109538488290024</v>
      </c>
      <c r="BY9" s="153">
        <v>0.71618254478080035</v>
      </c>
      <c r="BZ9" s="153">
        <v>13.784582571352857</v>
      </c>
      <c r="CA9" s="153">
        <v>10.780164997914335</v>
      </c>
      <c r="CB9" s="153">
        <v>2.1196481736917803</v>
      </c>
      <c r="CC9" s="153">
        <v>0.65203544327489937</v>
      </c>
      <c r="CD9" s="153">
        <v>0</v>
      </c>
      <c r="CE9" s="153">
        <v>5.4716607513540351E-3</v>
      </c>
      <c r="CG9" s="153">
        <v>1.9851173530816988</v>
      </c>
      <c r="CI9" s="153">
        <v>53.408128832476926</v>
      </c>
      <c r="CJ9" s="153">
        <v>0.48431589297604771</v>
      </c>
      <c r="CK9" s="153">
        <v>3.9235383190275614</v>
      </c>
      <c r="CL9" s="153">
        <v>1.6393075463410695E-2</v>
      </c>
      <c r="CM9" s="153">
        <v>0.45007610045347313</v>
      </c>
      <c r="CN9" s="153">
        <v>13.704554268600999</v>
      </c>
      <c r="CO9" s="153">
        <v>0.71618254478080035</v>
      </c>
      <c r="CP9" s="153">
        <v>13.784582571352857</v>
      </c>
      <c r="CQ9" s="153">
        <v>10.780164997914335</v>
      </c>
      <c r="CR9" s="153">
        <v>2.1196481736917803</v>
      </c>
      <c r="CS9" s="153">
        <v>0.65203544327489937</v>
      </c>
      <c r="CT9" s="153">
        <v>0</v>
      </c>
      <c r="CU9" s="153">
        <v>5.4716607513540351E-3</v>
      </c>
      <c r="CV9" s="153">
        <v>1.9851173530816988</v>
      </c>
      <c r="CW9" s="153">
        <v>102.03020923384616</v>
      </c>
      <c r="CX9" s="153">
        <v>-1.2346077956860259E-3</v>
      </c>
      <c r="CY9" s="153">
        <v>102.02897462605048</v>
      </c>
      <c r="CZ9" s="153">
        <v>100.00000000000001</v>
      </c>
      <c r="DA9" s="153">
        <v>-1.2346077956860259E-3</v>
      </c>
      <c r="DB9" s="153">
        <v>99.998765392204334</v>
      </c>
      <c r="DD9" s="153">
        <v>8.5580699024606375</v>
      </c>
      <c r="DE9" s="153">
        <v>7.6071915968970272</v>
      </c>
      <c r="DF9" s="153">
        <v>5.1876258066054989E-2</v>
      </c>
      <c r="DG9" s="153">
        <v>0.65864232793363686</v>
      </c>
      <c r="DH9" s="153">
        <v>1.8460806779934632E-3</v>
      </c>
      <c r="DI9" s="153">
        <v>1.680683916630638</v>
      </c>
      <c r="DJ9" s="153">
        <v>8.6402586536733092E-2</v>
      </c>
      <c r="DK9" s="153">
        <v>2.9269904034805068</v>
      </c>
      <c r="DL9" s="153">
        <v>1.6451328592202128</v>
      </c>
      <c r="DM9" s="153">
        <v>0.58536269507663186</v>
      </c>
      <c r="DN9" s="153">
        <v>0.11848112749994154</v>
      </c>
      <c r="DO9" s="153">
        <v>15.362609852019379</v>
      </c>
      <c r="DQ9" s="153">
        <v>0</v>
      </c>
      <c r="DR9" s="153">
        <v>1.3208150281397379E-3</v>
      </c>
      <c r="DS9" s="153">
        <v>1.9986791849718604</v>
      </c>
      <c r="DT9" s="153">
        <v>2</v>
      </c>
      <c r="DV9" s="153">
        <v>13.013633170222592</v>
      </c>
      <c r="DW9" s="153">
        <v>7.5992222514729004</v>
      </c>
      <c r="DX9" s="153">
        <v>5.182191214685819E-2</v>
      </c>
      <c r="DY9" s="153">
        <v>0.65795232977131968</v>
      </c>
      <c r="DZ9" s="153">
        <v>1.8441467113756464E-3</v>
      </c>
      <c r="EA9" s="153">
        <v>1.678923220779903</v>
      </c>
      <c r="EB9" s="153">
        <v>8.6312070602057533E-2</v>
      </c>
      <c r="EC9" s="153">
        <v>2.923924068515583</v>
      </c>
      <c r="ED9" s="153">
        <v>1.6434094068979321</v>
      </c>
      <c r="EE9" s="153">
        <v>0.58474946515386172</v>
      </c>
      <c r="EF9" s="153">
        <v>0.11835700586855366</v>
      </c>
      <c r="EG9" s="153">
        <v>15.346515877920345</v>
      </c>
      <c r="EH9" s="153">
        <v>0</v>
      </c>
      <c r="EI9" s="153">
        <v>1.3194313333732073E-3</v>
      </c>
      <c r="EJ9" s="153">
        <v>1.9986805686666267</v>
      </c>
      <c r="EL9" s="153">
        <v>14.658766029442805</v>
      </c>
      <c r="EM9" s="153">
        <v>7.7842755470866036</v>
      </c>
      <c r="EN9" s="153">
        <v>5.3083859134383279E-2</v>
      </c>
      <c r="EO9" s="153">
        <v>0.67397452822160153</v>
      </c>
      <c r="EP9" s="153">
        <v>1.8890546526414897E-3</v>
      </c>
      <c r="EQ9" s="153">
        <v>1.7198077040607378</v>
      </c>
      <c r="ER9" s="153">
        <v>8.8413908472776151E-2</v>
      </c>
      <c r="ES9" s="153">
        <v>2.9951263267332786</v>
      </c>
      <c r="ET9" s="153">
        <v>1.6834290716379754</v>
      </c>
      <c r="EU9" s="153">
        <v>0.59898905600331975</v>
      </c>
      <c r="EV9" s="153">
        <v>0.12123918950131964</v>
      </c>
      <c r="EW9" s="153">
        <v>15.720228245504639</v>
      </c>
      <c r="EX9" s="153">
        <v>0</v>
      </c>
      <c r="EY9" s="153">
        <v>1.3515616104590458E-3</v>
      </c>
      <c r="EZ9" s="153">
        <v>1.9986484383895409</v>
      </c>
      <c r="FB9" s="153">
        <v>45.951810088540483</v>
      </c>
      <c r="FD9" s="153">
        <v>7.5992222514729004</v>
      </c>
      <c r="FE9" s="153">
        <v>5.182191214685819E-2</v>
      </c>
      <c r="FF9" s="153">
        <v>0.65795232977131968</v>
      </c>
      <c r="FG9" s="153">
        <v>1.8441467113756464E-3</v>
      </c>
      <c r="FH9" s="153">
        <v>4.8189911459516566E-2</v>
      </c>
      <c r="FI9" s="153">
        <v>1.6307333093203864</v>
      </c>
      <c r="FJ9" s="153">
        <v>8.6312070602057533E-2</v>
      </c>
      <c r="FK9" s="153">
        <v>2.923924068515583</v>
      </c>
      <c r="FL9" s="153">
        <v>1.6434094068979321</v>
      </c>
      <c r="FM9" s="153">
        <v>0.58474946515386172</v>
      </c>
      <c r="FN9" s="153">
        <v>0.11835700586855366</v>
      </c>
      <c r="FO9" s="153">
        <v>15.346515877920345</v>
      </c>
      <c r="FR9" s="100" t="s">
        <v>530</v>
      </c>
      <c r="FS9" s="76">
        <v>0.39087114614155199</v>
      </c>
      <c r="FT9" s="100" t="s">
        <v>533</v>
      </c>
      <c r="FU9" s="179">
        <v>684.82271165440261</v>
      </c>
      <c r="FV9" s="100">
        <v>56</v>
      </c>
      <c r="FW9" s="100"/>
      <c r="FX9" s="100"/>
      <c r="FY9" s="100"/>
      <c r="FZ9" s="142" t="s">
        <v>532</v>
      </c>
      <c r="GA9" s="159" t="s">
        <v>532</v>
      </c>
      <c r="GB9" s="159" t="s">
        <v>532</v>
      </c>
      <c r="GC9" s="159" t="s">
        <v>532</v>
      </c>
      <c r="GD9" s="159" t="s">
        <v>532</v>
      </c>
      <c r="GE9" s="159" t="s">
        <v>532</v>
      </c>
      <c r="GF9" s="159" t="s">
        <v>532</v>
      </c>
      <c r="GG9" s="159" t="s">
        <v>532</v>
      </c>
      <c r="GH9" s="159" t="s">
        <v>532</v>
      </c>
      <c r="GK9" s="153">
        <v>7.5992222514729004</v>
      </c>
      <c r="GL9" s="153">
        <v>0.40077774852709958</v>
      </c>
      <c r="GM9" s="153">
        <v>0</v>
      </c>
      <c r="GN9" s="153">
        <v>8</v>
      </c>
      <c r="GP9" s="153">
        <v>0.2571745812442201</v>
      </c>
      <c r="GQ9" s="153">
        <v>5.182191214685819E-2</v>
      </c>
      <c r="GR9" s="153">
        <v>1.8441467113756464E-3</v>
      </c>
      <c r="GS9" s="153">
        <v>4.8189911459516566E-2</v>
      </c>
      <c r="GT9" s="153">
        <v>2.923924068515583</v>
      </c>
      <c r="GU9" s="153">
        <v>1.6307333093203864</v>
      </c>
      <c r="GV9" s="153">
        <v>8.6312070602057533E-2</v>
      </c>
      <c r="GW9" s="153">
        <v>4.9999999999999973</v>
      </c>
      <c r="GY9" s="153">
        <v>0</v>
      </c>
      <c r="GZ9" s="153">
        <v>1.6434094068979321</v>
      </c>
      <c r="HA9" s="153">
        <v>0.35659059310206787</v>
      </c>
      <c r="HB9" s="153">
        <v>2</v>
      </c>
      <c r="HD9" s="153">
        <v>0.22815887205179386</v>
      </c>
      <c r="HE9" s="153">
        <v>0.11835700586855366</v>
      </c>
      <c r="HF9" s="153">
        <v>0.34651587792034755</v>
      </c>
      <c r="HH9" s="153">
        <v>7.5992222514729004</v>
      </c>
      <c r="HI9" s="153">
        <v>0.6419635608035158</v>
      </c>
      <c r="HK9" s="153">
        <v>1.6434094068979321</v>
      </c>
      <c r="HM9" s="153">
        <v>0.34651587792034755</v>
      </c>
      <c r="HN9" s="153">
        <v>2</v>
      </c>
      <c r="HO9" s="153">
        <v>0.35659059310206787</v>
      </c>
      <c r="HP9" s="153">
        <v>5.182191214685819E-2</v>
      </c>
      <c r="HR9" s="153">
        <v>8.95243346521878</v>
      </c>
      <c r="HS9" s="153">
        <v>0.65795232977131968</v>
      </c>
      <c r="HT9" s="153">
        <v>3.2214250894830219</v>
      </c>
      <c r="HU9" s="153">
        <v>-1.7002131743103059</v>
      </c>
      <c r="HV9" s="153">
        <v>7.0664429535445758E-2</v>
      </c>
    </row>
    <row r="10" spans="1:230" x14ac:dyDescent="0.25">
      <c r="B10" s="152" t="s">
        <v>503</v>
      </c>
      <c r="C10" s="152"/>
      <c r="D10" s="152" t="s">
        <v>311</v>
      </c>
      <c r="E10" s="152">
        <v>55</v>
      </c>
      <c r="F10" s="151">
        <v>11.848000000000001</v>
      </c>
      <c r="G10" s="150">
        <v>555876.03453339101</v>
      </c>
      <c r="H10" s="151">
        <f t="shared" si="1"/>
        <v>55.587603453339099</v>
      </c>
      <c r="I10" s="151">
        <v>17.440113855287802</v>
      </c>
      <c r="J10" s="151">
        <v>13.682932313853801</v>
      </c>
      <c r="K10" s="151">
        <v>14217.212373944099</v>
      </c>
      <c r="L10" s="151">
        <v>82274.092468286995</v>
      </c>
      <c r="M10" s="151">
        <v>80973.645757312901</v>
      </c>
      <c r="N10" s="151">
        <v>20327.900274342501</v>
      </c>
      <c r="O10" s="151">
        <v>244404.31349952199</v>
      </c>
      <c r="P10" s="151">
        <v>19.217673611091801</v>
      </c>
      <c r="Q10" s="151">
        <v>170.52088761130801</v>
      </c>
      <c r="R10" s="151">
        <v>118.86960886701399</v>
      </c>
      <c r="S10" s="151">
        <v>4982.4905044319103</v>
      </c>
      <c r="T10" s="151">
        <v>74000</v>
      </c>
      <c r="U10" s="151">
        <v>74476.656519170007</v>
      </c>
      <c r="V10" s="151">
        <v>31.974111824733001</v>
      </c>
      <c r="W10" s="151">
        <v>2764.4116736667802</v>
      </c>
      <c r="X10" s="151">
        <v>172.137267086631</v>
      </c>
      <c r="Y10" s="151">
        <v>102.701615954621</v>
      </c>
      <c r="Z10" s="151">
        <v>108.43182281247999</v>
      </c>
      <c r="AA10" s="151">
        <v>5400.28371952421</v>
      </c>
      <c r="AB10" s="151">
        <v>105552.56452212</v>
      </c>
      <c r="AC10" s="151">
        <v>103285.911122919</v>
      </c>
      <c r="AD10" s="151">
        <v>71.368527588591107</v>
      </c>
      <c r="AE10" s="151">
        <v>174.71508923420399</v>
      </c>
      <c r="AF10" s="151">
        <v>3.3609136666694801</v>
      </c>
      <c r="AG10" s="151">
        <v>4.4402051185356202</v>
      </c>
      <c r="AH10" s="151">
        <v>788.73380797622804</v>
      </c>
      <c r="AI10" s="151">
        <v>13.430974621157</v>
      </c>
      <c r="AJ10" s="151">
        <v>3.7625870568681501</v>
      </c>
      <c r="AK10" s="151">
        <v>0.20344498202777</v>
      </c>
      <c r="AL10" s="151">
        <v>3.1951903591663702</v>
      </c>
      <c r="AM10" s="151">
        <v>86.211193857028107</v>
      </c>
      <c r="AN10" s="151">
        <v>8.5808789313096998</v>
      </c>
      <c r="AO10" s="151">
        <v>37.088570308618998</v>
      </c>
      <c r="AP10" s="151">
        <v>3.8594120928867501</v>
      </c>
      <c r="AQ10" s="151">
        <v>6.7005121031562004E-2</v>
      </c>
      <c r="AR10" s="151">
        <v>4.4309759699976503</v>
      </c>
      <c r="AS10" s="151">
        <v>3.2746819747261999E-2</v>
      </c>
      <c r="AT10" s="151">
        <v>3.2191624938338E-2</v>
      </c>
      <c r="AU10" s="151">
        <v>6.9995839864544802</v>
      </c>
      <c r="AV10" s="151">
        <v>18.342521859209601</v>
      </c>
      <c r="AW10" s="151">
        <v>43.276439508114201</v>
      </c>
      <c r="AX10" s="151">
        <v>4.8905505558276703</v>
      </c>
      <c r="AY10" s="151">
        <v>16.972020817197201</v>
      </c>
      <c r="AZ10" s="151">
        <v>2.3859946632880802</v>
      </c>
      <c r="BA10" s="151">
        <v>0.831705743855635</v>
      </c>
      <c r="BB10" s="151">
        <v>2.13493138088131</v>
      </c>
      <c r="BC10" s="151">
        <v>0.24597125844676901</v>
      </c>
      <c r="BD10" s="151">
        <v>1.4621151230699501</v>
      </c>
      <c r="BE10" s="151">
        <v>1.21859954570699</v>
      </c>
      <c r="BF10" s="151">
        <v>0.269236579246728</v>
      </c>
      <c r="BG10" s="151">
        <v>0.81189472849130195</v>
      </c>
      <c r="BH10" s="151">
        <v>0.12655032411879399</v>
      </c>
      <c r="BI10" s="151">
        <v>1.33552400757288</v>
      </c>
      <c r="BJ10" s="151">
        <v>0.29294642756469502</v>
      </c>
      <c r="BK10" s="151">
        <v>2.8217656911734199</v>
      </c>
      <c r="BL10" s="151">
        <v>2.6631999488330001E-2</v>
      </c>
      <c r="BM10" s="151">
        <v>1.1219656150686E-2</v>
      </c>
      <c r="BN10" s="151">
        <v>3.85682310977147</v>
      </c>
      <c r="BO10" s="151">
        <v>5.1929585728476002E-2</v>
      </c>
      <c r="BP10" s="151">
        <v>2.9148681149727001E-2</v>
      </c>
      <c r="BQ10" s="151">
        <v>1.5681811080591E-2</v>
      </c>
      <c r="BS10" t="s">
        <v>529</v>
      </c>
      <c r="BT10" s="153">
        <v>53.678376153835806</v>
      </c>
      <c r="BU10" s="153">
        <v>0.47351781887789091</v>
      </c>
      <c r="BV10" s="153">
        <v>3.9430818832404082</v>
      </c>
      <c r="BW10" s="153">
        <v>1.6269803481711829E-2</v>
      </c>
      <c r="BX10" s="153">
        <v>13.940820013156866</v>
      </c>
      <c r="BY10" s="153">
        <v>0.71586292703782128</v>
      </c>
      <c r="BZ10" s="153">
        <v>14.006478113713188</v>
      </c>
      <c r="CA10" s="153">
        <v>10.629767666807536</v>
      </c>
      <c r="CB10" s="153">
        <v>1.9674484885820507</v>
      </c>
      <c r="CC10" s="153">
        <v>0.61617363829218152</v>
      </c>
      <c r="CD10" s="153">
        <v>0</v>
      </c>
      <c r="CE10" s="153">
        <v>1.2203492974517182E-2</v>
      </c>
      <c r="CG10" s="153">
        <v>1.9886273091146012</v>
      </c>
      <c r="CI10" s="153">
        <v>53.678376153835806</v>
      </c>
      <c r="CJ10" s="153">
        <v>0.47351781887789091</v>
      </c>
      <c r="CK10" s="153">
        <v>3.9430818832404082</v>
      </c>
      <c r="CL10" s="153">
        <v>1.6269803481711829E-2</v>
      </c>
      <c r="CM10" s="153">
        <v>1.5742094007659593</v>
      </c>
      <c r="CN10" s="153">
        <v>12.524326302084468</v>
      </c>
      <c r="CO10" s="153">
        <v>0.71586292703782128</v>
      </c>
      <c r="CP10" s="153">
        <v>14.006478113713188</v>
      </c>
      <c r="CQ10" s="153">
        <v>10.629767666807536</v>
      </c>
      <c r="CR10" s="153">
        <v>1.9674484885820507</v>
      </c>
      <c r="CS10" s="153">
        <v>0.61617363829218152</v>
      </c>
      <c r="CT10" s="153">
        <v>0</v>
      </c>
      <c r="CU10" s="153">
        <v>1.2203492974517182E-2</v>
      </c>
      <c r="CV10" s="153">
        <v>1.9886273091146012</v>
      </c>
      <c r="CW10" s="153">
        <v>102.14634299880814</v>
      </c>
      <c r="CX10" s="153">
        <v>-2.7535565974572069E-3</v>
      </c>
      <c r="CY10" s="153">
        <v>102.14358944221068</v>
      </c>
      <c r="CZ10" s="153">
        <v>99.999999999999972</v>
      </c>
      <c r="DA10" s="153">
        <v>-2.7535565974572069E-3</v>
      </c>
      <c r="DB10" s="153">
        <v>99.997246443402517</v>
      </c>
      <c r="DD10" s="153">
        <v>8.5360513904956203</v>
      </c>
      <c r="DE10" s="153">
        <v>7.6260132049713247</v>
      </c>
      <c r="DF10" s="153">
        <v>5.0589156627914023E-2</v>
      </c>
      <c r="DG10" s="153">
        <v>0.66022007615210465</v>
      </c>
      <c r="DH10" s="153">
        <v>1.8274846487886288E-3</v>
      </c>
      <c r="DI10" s="153">
        <v>1.6563142841349112</v>
      </c>
      <c r="DJ10" s="153">
        <v>8.6141826321178783E-2</v>
      </c>
      <c r="DK10" s="153">
        <v>2.9664553636985889</v>
      </c>
      <c r="DL10" s="153">
        <v>1.6180075085664485</v>
      </c>
      <c r="DM10" s="153">
        <v>0.54193328084316683</v>
      </c>
      <c r="DN10" s="153">
        <v>0.11167662491492589</v>
      </c>
      <c r="DO10" s="153">
        <v>15.319178810879352</v>
      </c>
      <c r="DQ10" s="153">
        <v>0</v>
      </c>
      <c r="DR10" s="153">
        <v>2.9382462182052553E-3</v>
      </c>
      <c r="DS10" s="153">
        <v>1.9970617537817947</v>
      </c>
      <c r="DT10" s="153">
        <v>2</v>
      </c>
      <c r="DV10" s="153">
        <v>13.047561396554812</v>
      </c>
      <c r="DW10" s="153">
        <v>7.5982146127938126</v>
      </c>
      <c r="DX10" s="153">
        <v>5.0404747383410366E-2</v>
      </c>
      <c r="DY10" s="153">
        <v>0.65781342038701973</v>
      </c>
      <c r="DZ10" s="153">
        <v>1.820823042114617E-3</v>
      </c>
      <c r="EA10" s="153">
        <v>1.6502766332595575</v>
      </c>
      <c r="EB10" s="153">
        <v>8.5827819324997945E-2</v>
      </c>
      <c r="EC10" s="153">
        <v>2.955641943809086</v>
      </c>
      <c r="ED10" s="153">
        <v>1.6121094947993768</v>
      </c>
      <c r="EE10" s="153">
        <v>0.53995780796413229</v>
      </c>
      <c r="EF10" s="153">
        <v>0.11126953763769075</v>
      </c>
      <c r="EG10" s="153">
        <v>15.263336840401198</v>
      </c>
      <c r="EH10" s="153">
        <v>0</v>
      </c>
      <c r="EI10" s="153">
        <v>2.9275356272133908E-3</v>
      </c>
      <c r="EJ10" s="153">
        <v>1.9970724643727866</v>
      </c>
      <c r="EL10" s="153">
        <v>14.66556890512126</v>
      </c>
      <c r="EM10" s="153">
        <v>7.7999154901262964</v>
      </c>
      <c r="EN10" s="153">
        <v>5.1742782999282227E-2</v>
      </c>
      <c r="EO10" s="153">
        <v>0.67527562049252032</v>
      </c>
      <c r="EP10" s="153">
        <v>1.869158292403985E-3</v>
      </c>
      <c r="EQ10" s="153">
        <v>1.694084588382236</v>
      </c>
      <c r="ER10" s="153">
        <v>8.8106189618492536E-2</v>
      </c>
      <c r="ES10" s="153">
        <v>3.0341018983546157</v>
      </c>
      <c r="ET10" s="153">
        <v>1.6549042717341522</v>
      </c>
      <c r="EU10" s="153">
        <v>0.55429143357737942</v>
      </c>
      <c r="EV10" s="153">
        <v>0.11422327933960483</v>
      </c>
      <c r="EW10" s="153">
        <v>15.668514712916982</v>
      </c>
      <c r="EX10" s="153">
        <v>0</v>
      </c>
      <c r="EY10" s="153">
        <v>3.0052494763901155E-3</v>
      </c>
      <c r="EZ10" s="153">
        <v>1.9969947505236099</v>
      </c>
      <c r="FB10" s="153">
        <v>45.832319298984153</v>
      </c>
      <c r="FD10" s="153">
        <v>7.5982146127938126</v>
      </c>
      <c r="FE10" s="153">
        <v>5.0404747383410366E-2</v>
      </c>
      <c r="FF10" s="153">
        <v>0.65781342038701973</v>
      </c>
      <c r="FG10" s="153">
        <v>1.820823042114617E-3</v>
      </c>
      <c r="FH10" s="153">
        <v>0.16768070101584698</v>
      </c>
      <c r="FI10" s="153">
        <v>1.4825959322437106</v>
      </c>
      <c r="FJ10" s="153">
        <v>8.5827819324997945E-2</v>
      </c>
      <c r="FK10" s="153">
        <v>2.955641943809086</v>
      </c>
      <c r="FL10" s="153">
        <v>1.6121094947993768</v>
      </c>
      <c r="FM10" s="153">
        <v>0.53995780796413229</v>
      </c>
      <c r="FN10" s="153">
        <v>0.11126953763769075</v>
      </c>
      <c r="FO10" s="153">
        <v>15.263336840401198</v>
      </c>
      <c r="FR10" s="100" t="s">
        <v>530</v>
      </c>
      <c r="FS10" s="76">
        <v>0.38921071727329631</v>
      </c>
      <c r="FT10" s="100" t="s">
        <v>533</v>
      </c>
      <c r="FU10" s="179">
        <v>680.41729901703025</v>
      </c>
      <c r="FV10" s="100">
        <v>56</v>
      </c>
      <c r="FW10" s="100"/>
      <c r="FX10" s="100"/>
      <c r="FY10" s="100"/>
      <c r="FZ10" s="142" t="s">
        <v>532</v>
      </c>
      <c r="GA10" s="159" t="s">
        <v>532</v>
      </c>
      <c r="GB10" s="159" t="s">
        <v>532</v>
      </c>
      <c r="GC10" s="159" t="s">
        <v>532</v>
      </c>
      <c r="GD10" s="159" t="s">
        <v>532</v>
      </c>
      <c r="GE10" s="159" t="s">
        <v>532</v>
      </c>
      <c r="GF10" s="159" t="s">
        <v>532</v>
      </c>
      <c r="GG10" s="159" t="s">
        <v>532</v>
      </c>
      <c r="GH10" s="159" t="s">
        <v>532</v>
      </c>
      <c r="GK10" s="153">
        <v>7.5982146127938126</v>
      </c>
      <c r="GL10" s="153">
        <v>0.40178538720618739</v>
      </c>
      <c r="GM10" s="153">
        <v>0</v>
      </c>
      <c r="GN10" s="153">
        <v>8</v>
      </c>
      <c r="GP10" s="153">
        <v>0.25602803318083234</v>
      </c>
      <c r="GQ10" s="153">
        <v>5.0404747383410366E-2</v>
      </c>
      <c r="GR10" s="153">
        <v>1.820823042114617E-3</v>
      </c>
      <c r="GS10" s="153">
        <v>0.16768070101584698</v>
      </c>
      <c r="GT10" s="153">
        <v>2.955641943809086</v>
      </c>
      <c r="GU10" s="153">
        <v>1.4825959322437106</v>
      </c>
      <c r="GV10" s="153">
        <v>8.5827819324997945E-2</v>
      </c>
      <c r="GW10" s="153">
        <v>4.9999999999999991</v>
      </c>
      <c r="GY10" s="153">
        <v>0</v>
      </c>
      <c r="GZ10" s="153">
        <v>1.6121094947993768</v>
      </c>
      <c r="HA10" s="153">
        <v>0.38789050520062318</v>
      </c>
      <c r="HB10" s="153">
        <v>2</v>
      </c>
      <c r="HD10" s="153">
        <v>0.1520673027635091</v>
      </c>
      <c r="HE10" s="153">
        <v>0.11126953763769075</v>
      </c>
      <c r="HF10" s="153">
        <v>0.26333684040119987</v>
      </c>
      <c r="HH10" s="153">
        <v>7.5982146127938126</v>
      </c>
      <c r="HI10" s="153">
        <v>0.66594942099807497</v>
      </c>
      <c r="HK10" s="153">
        <v>1.6121094947993768</v>
      </c>
      <c r="HM10" s="153">
        <v>0.26333684040119987</v>
      </c>
      <c r="HN10" s="153">
        <v>2</v>
      </c>
      <c r="HO10" s="153">
        <v>0.38789050520062318</v>
      </c>
      <c r="HP10" s="153">
        <v>5.0404747383410366E-2</v>
      </c>
      <c r="HR10" s="153">
        <v>8.981514591898776</v>
      </c>
      <c r="HS10" s="153">
        <v>0.65781342038701973</v>
      </c>
      <c r="HT10" s="153">
        <v>3.2963943291604472</v>
      </c>
      <c r="HU10" s="153">
        <v>-1.6598878692432892</v>
      </c>
      <c r="HV10" s="153">
        <v>0.11113755578551961</v>
      </c>
    </row>
    <row r="11" spans="1:230" x14ac:dyDescent="0.25">
      <c r="B11" s="152" t="s">
        <v>504</v>
      </c>
      <c r="C11" s="152"/>
      <c r="D11" s="152" t="s">
        <v>311</v>
      </c>
      <c r="E11" s="152">
        <v>25</v>
      </c>
      <c r="F11" s="151">
        <v>11.243</v>
      </c>
      <c r="G11" s="150">
        <v>530771.58068396</v>
      </c>
      <c r="H11" s="151">
        <f t="shared" si="1"/>
        <v>53.077158068396002</v>
      </c>
      <c r="I11" s="151">
        <v>17.559986916495301</v>
      </c>
      <c r="J11" s="151">
        <v>15.9223966243859</v>
      </c>
      <c r="K11" s="151">
        <v>12043.699127838599</v>
      </c>
      <c r="L11" s="151">
        <v>77087.236360491195</v>
      </c>
      <c r="M11" s="151">
        <v>76684.338071933598</v>
      </c>
      <c r="N11" s="151">
        <v>16583.372205711799</v>
      </c>
      <c r="O11" s="151">
        <v>236588.435086076</v>
      </c>
      <c r="P11" s="151">
        <v>12.3649126736297</v>
      </c>
      <c r="Q11" s="151">
        <v>123.867202637508</v>
      </c>
      <c r="R11" s="151">
        <v>98.417202500224306</v>
      </c>
      <c r="S11" s="151">
        <v>4492.9861729976701</v>
      </c>
      <c r="T11" s="151">
        <v>74000</v>
      </c>
      <c r="U11" s="151">
        <v>72606.376782711697</v>
      </c>
      <c r="V11" s="151">
        <v>32.106962286883501</v>
      </c>
      <c r="W11" s="151">
        <v>2067.2084522113</v>
      </c>
      <c r="X11" s="151">
        <v>152.26620744161201</v>
      </c>
      <c r="Y11" s="151">
        <v>68.932901012770401</v>
      </c>
      <c r="Z11" s="151">
        <v>73.087191262274303</v>
      </c>
      <c r="AA11" s="151">
        <v>5241.1046389172898</v>
      </c>
      <c r="AB11" s="151">
        <v>100855.84384806101</v>
      </c>
      <c r="AC11" s="151">
        <v>98878.957997117104</v>
      </c>
      <c r="AD11" s="151">
        <v>70.610568589444497</v>
      </c>
      <c r="AE11" s="151">
        <v>174.16476965775601</v>
      </c>
      <c r="AF11" s="151">
        <v>4.7761393628652797</v>
      </c>
      <c r="AG11" s="151">
        <v>4.4362874218896202</v>
      </c>
      <c r="AH11" s="151">
        <v>803.20538005881599</v>
      </c>
      <c r="AI11" s="151">
        <v>11.4510407424831</v>
      </c>
      <c r="AJ11" s="151">
        <v>3.93756946625613</v>
      </c>
      <c r="AK11" s="151">
        <v>0.43606953277156901</v>
      </c>
      <c r="AL11" s="151">
        <v>2.89980670786038</v>
      </c>
      <c r="AM11" s="151">
        <v>104.50277018183</v>
      </c>
      <c r="AN11" s="151">
        <v>6.1368284163753897</v>
      </c>
      <c r="AO11" s="151">
        <v>27.104411195540099</v>
      </c>
      <c r="AP11" s="151">
        <v>2.2333818258460898</v>
      </c>
      <c r="AQ11" s="151">
        <v>4.1254263944695002E-2</v>
      </c>
      <c r="AR11" s="151">
        <v>3.3525964344130701</v>
      </c>
      <c r="AS11" s="151">
        <v>2.7815766742175001E-2</v>
      </c>
      <c r="AT11" s="151">
        <v>-1.340980970473E-3</v>
      </c>
      <c r="AU11" s="151">
        <v>4.9563093536522</v>
      </c>
      <c r="AV11" s="151">
        <v>13.6813452303765</v>
      </c>
      <c r="AW11" s="151">
        <v>29.229258694632801</v>
      </c>
      <c r="AX11" s="151">
        <v>3.1435290406611398</v>
      </c>
      <c r="AY11" s="151">
        <v>11.071975226696001</v>
      </c>
      <c r="AZ11" s="151">
        <v>1.78302817810791</v>
      </c>
      <c r="BA11" s="151">
        <v>0.67299343284984803</v>
      </c>
      <c r="BB11" s="151">
        <v>1.3318373393537599</v>
      </c>
      <c r="BC11" s="151">
        <v>0.130631694415064</v>
      </c>
      <c r="BD11" s="151">
        <v>0.89420291261854701</v>
      </c>
      <c r="BE11" s="151">
        <v>0.77438633313390004</v>
      </c>
      <c r="BF11" s="151">
        <v>0.18526980800123399</v>
      </c>
      <c r="BG11" s="151">
        <v>0.59948424837216896</v>
      </c>
      <c r="BH11" s="151">
        <v>8.7281765491230998E-2</v>
      </c>
      <c r="BI11" s="151">
        <v>0.86057759017772595</v>
      </c>
      <c r="BJ11" s="151">
        <v>0.183881591197877</v>
      </c>
      <c r="BK11" s="151">
        <v>2.3009945822289102</v>
      </c>
      <c r="BL11" s="151">
        <v>1.0835779149896E-2</v>
      </c>
      <c r="BM11" s="151">
        <v>2.0256756666298999E-2</v>
      </c>
      <c r="BN11" s="151">
        <v>4.12436340444326</v>
      </c>
      <c r="BO11" s="151">
        <v>7.7848144965794994E-2</v>
      </c>
      <c r="BP11" s="151">
        <v>3.0712585197884001E-2</v>
      </c>
      <c r="BQ11" s="151">
        <v>4.1301990760180003E-3</v>
      </c>
      <c r="BS11" t="s">
        <v>529</v>
      </c>
      <c r="BT11" s="153">
        <v>54.38490990349419</v>
      </c>
      <c r="BU11" s="153">
        <v>0.37060585756188158</v>
      </c>
      <c r="BV11" s="153">
        <v>3.3667473093194591</v>
      </c>
      <c r="BW11" s="153">
        <v>1.1477867840710273E-2</v>
      </c>
      <c r="BX11" s="153">
        <v>13.941676365927316</v>
      </c>
      <c r="BY11" s="153">
        <v>0.72716090913004572</v>
      </c>
      <c r="BZ11" s="153">
        <v>13.735444600652936</v>
      </c>
      <c r="CA11" s="153">
        <v>11.125464985943713</v>
      </c>
      <c r="CB11" s="153">
        <v>1.744388505145551</v>
      </c>
      <c r="CC11" s="153">
        <v>0.58154873489935111</v>
      </c>
      <c r="CD11" s="153">
        <v>0</v>
      </c>
      <c r="CE11" s="153">
        <v>1.0574960084850682E-2</v>
      </c>
      <c r="CG11" s="153">
        <v>1.9906506499152397</v>
      </c>
      <c r="CI11" s="153">
        <v>54.38490990349419</v>
      </c>
      <c r="CJ11" s="153">
        <v>0.37060585756188158</v>
      </c>
      <c r="CK11" s="153">
        <v>3.3667473093194591</v>
      </c>
      <c r="CL11" s="153">
        <v>1.1477867840710273E-2</v>
      </c>
      <c r="CM11" s="153">
        <v>0</v>
      </c>
      <c r="CN11" s="153">
        <v>13.941676365927318</v>
      </c>
      <c r="CO11" s="153">
        <v>0.72716090913004572</v>
      </c>
      <c r="CP11" s="153">
        <v>13.735444600652936</v>
      </c>
      <c r="CQ11" s="153">
        <v>11.125464985943713</v>
      </c>
      <c r="CR11" s="153">
        <v>1.744388505145551</v>
      </c>
      <c r="CS11" s="153">
        <v>0.58154873489935111</v>
      </c>
      <c r="CT11" s="153">
        <v>0</v>
      </c>
      <c r="CU11" s="153">
        <v>1.0574960084850682E-2</v>
      </c>
      <c r="CV11" s="153">
        <v>1.9906506499152397</v>
      </c>
      <c r="CW11" s="153">
        <v>101.99065064991525</v>
      </c>
      <c r="CX11" s="153">
        <v>-2.3860997150809003E-3</v>
      </c>
      <c r="CY11" s="153">
        <v>101.98826455020017</v>
      </c>
      <c r="CZ11" s="153">
        <v>100.00000000000001</v>
      </c>
      <c r="DA11" s="153">
        <v>-2.3860997150809003E-3</v>
      </c>
      <c r="DB11" s="153">
        <v>99.997613900284932</v>
      </c>
      <c r="DD11" s="153">
        <v>8.5290583340442456</v>
      </c>
      <c r="DE11" s="153">
        <v>7.7200597340164192</v>
      </c>
      <c r="DF11" s="153">
        <v>3.956192868512079E-2</v>
      </c>
      <c r="DG11" s="153">
        <v>0.56325819082143513</v>
      </c>
      <c r="DH11" s="153">
        <v>1.2881804795818201E-3</v>
      </c>
      <c r="DI11" s="153">
        <v>1.6550590290254164</v>
      </c>
      <c r="DJ11" s="153">
        <v>8.7429660293031952E-2</v>
      </c>
      <c r="DK11" s="153">
        <v>2.9066695177402231</v>
      </c>
      <c r="DL11" s="153">
        <v>1.692072609327568</v>
      </c>
      <c r="DM11" s="153">
        <v>0.48009781757119813</v>
      </c>
      <c r="DN11" s="153">
        <v>0.10531478494710332</v>
      </c>
      <c r="DO11" s="153">
        <v>15.250811452907097</v>
      </c>
      <c r="DQ11" s="153">
        <v>0</v>
      </c>
      <c r="DR11" s="153">
        <v>2.5440569611564876E-3</v>
      </c>
      <c r="DS11" s="153">
        <v>1.9974559430388434</v>
      </c>
      <c r="DT11" s="153">
        <v>2</v>
      </c>
      <c r="DV11" s="153">
        <v>12.973326241061228</v>
      </c>
      <c r="DW11" s="153">
        <v>7.7359325339839646</v>
      </c>
      <c r="DX11" s="153">
        <v>3.9643269840757486E-2</v>
      </c>
      <c r="DY11" s="153">
        <v>0.56441627571987141</v>
      </c>
      <c r="DZ11" s="153">
        <v>1.2908290382431483E-3</v>
      </c>
      <c r="EA11" s="153">
        <v>1.6584619069573638</v>
      </c>
      <c r="EB11" s="153">
        <v>8.7609419719367351E-2</v>
      </c>
      <c r="EC11" s="153">
        <v>2.9126457647404327</v>
      </c>
      <c r="ED11" s="153">
        <v>1.6955515888929822</v>
      </c>
      <c r="EE11" s="153">
        <v>0.48108492089496974</v>
      </c>
      <c r="EF11" s="153">
        <v>0.10553131701714999</v>
      </c>
      <c r="EG11" s="153">
        <v>15.282167826805102</v>
      </c>
      <c r="EH11" s="153">
        <v>0</v>
      </c>
      <c r="EI11" s="153">
        <v>2.5492876599647555E-3</v>
      </c>
      <c r="EJ11" s="153">
        <v>1.9974507123400354</v>
      </c>
      <c r="EL11" s="153">
        <v>14.665398850388796</v>
      </c>
      <c r="EM11" s="153">
        <v>7.8961982003766833</v>
      </c>
      <c r="EN11" s="153">
        <v>4.046456126633606E-2</v>
      </c>
      <c r="EO11" s="153">
        <v>0.57610931339228721</v>
      </c>
      <c r="EP11" s="153">
        <v>1.3175712021780462E-3</v>
      </c>
      <c r="EQ11" s="153">
        <v>1.6928203377655211</v>
      </c>
      <c r="ER11" s="153">
        <v>8.9424428055068644E-2</v>
      </c>
      <c r="ES11" s="153">
        <v>2.9729871796120606</v>
      </c>
      <c r="ET11" s="153">
        <v>1.7306784083298654</v>
      </c>
      <c r="EU11" s="153">
        <v>0.4910515790968108</v>
      </c>
      <c r="EV11" s="153">
        <v>0.10771761411485033</v>
      </c>
      <c r="EW11" s="153">
        <v>15.598769193211659</v>
      </c>
      <c r="EX11" s="153">
        <v>0</v>
      </c>
      <c r="EY11" s="153">
        <v>2.6021013684421972E-3</v>
      </c>
      <c r="EZ11" s="153">
        <v>1.9973978986315577</v>
      </c>
      <c r="FB11" s="153">
        <v>46.094578128105645</v>
      </c>
      <c r="FD11" s="153">
        <v>7.7359325339839646</v>
      </c>
      <c r="FE11" s="153">
        <v>3.9643269840757486E-2</v>
      </c>
      <c r="FF11" s="153">
        <v>0.56441627571987141</v>
      </c>
      <c r="FG11" s="153">
        <v>1.2908290382431483E-3</v>
      </c>
      <c r="FH11" s="153">
        <v>0</v>
      </c>
      <c r="FI11" s="153">
        <v>1.6584619069573638</v>
      </c>
      <c r="FJ11" s="153">
        <v>8.7609419719367351E-2</v>
      </c>
      <c r="FK11" s="153">
        <v>2.9126457647404327</v>
      </c>
      <c r="FL11" s="153">
        <v>1.6955515888929822</v>
      </c>
      <c r="FM11" s="153">
        <v>0.48108492089496974</v>
      </c>
      <c r="FN11" s="153">
        <v>0.10553131701714999</v>
      </c>
      <c r="FO11" s="153">
        <v>15.282167826805102</v>
      </c>
      <c r="FR11" s="100" t="s">
        <v>530</v>
      </c>
      <c r="FS11" s="76">
        <v>0.53214058953343124</v>
      </c>
      <c r="FT11" s="100" t="s">
        <v>533</v>
      </c>
      <c r="FU11" s="179">
        <v>667.0804398453779</v>
      </c>
      <c r="FV11" s="100">
        <v>56</v>
      </c>
      <c r="FW11" s="100"/>
      <c r="FX11" s="100"/>
      <c r="FY11" s="100"/>
      <c r="FZ11" s="142" t="s">
        <v>532</v>
      </c>
      <c r="GA11" s="159" t="s">
        <v>532</v>
      </c>
      <c r="GB11" s="159" t="s">
        <v>532</v>
      </c>
      <c r="GC11" s="159" t="s">
        <v>532</v>
      </c>
      <c r="GD11" s="159" t="s">
        <v>532</v>
      </c>
      <c r="GE11" s="159" t="s">
        <v>532</v>
      </c>
      <c r="GF11" s="159" t="s">
        <v>532</v>
      </c>
      <c r="GG11" s="159" t="s">
        <v>532</v>
      </c>
      <c r="GH11" s="159" t="s">
        <v>532</v>
      </c>
      <c r="GK11" s="153">
        <v>7.7359325339839646</v>
      </c>
      <c r="GL11" s="153">
        <v>0.26406746601603537</v>
      </c>
      <c r="GM11" s="153">
        <v>0</v>
      </c>
      <c r="GN11" s="153">
        <v>8</v>
      </c>
      <c r="GP11" s="153">
        <v>0.30034880970383604</v>
      </c>
      <c r="GQ11" s="153">
        <v>3.9643269840757486E-2</v>
      </c>
      <c r="GR11" s="153">
        <v>1.2908290382431483E-3</v>
      </c>
      <c r="GS11" s="153">
        <v>0</v>
      </c>
      <c r="GT11" s="153">
        <v>2.9126457647404327</v>
      </c>
      <c r="GU11" s="153">
        <v>1.6584619069573638</v>
      </c>
      <c r="GV11" s="153">
        <v>8.7609419719367351E-2</v>
      </c>
      <c r="GW11" s="153">
        <v>5</v>
      </c>
      <c r="GY11" s="153">
        <v>0</v>
      </c>
      <c r="GZ11" s="153">
        <v>1.6955515888929822</v>
      </c>
      <c r="HA11" s="153">
        <v>0.30444841110701781</v>
      </c>
      <c r="HB11" s="153">
        <v>2</v>
      </c>
      <c r="HD11" s="153">
        <v>0.17663650978795192</v>
      </c>
      <c r="HE11" s="153">
        <v>0.10553131701714999</v>
      </c>
      <c r="HF11" s="153">
        <v>0.28216782680510188</v>
      </c>
      <c r="HH11" s="153">
        <v>7.7359325339839646</v>
      </c>
      <c r="HI11" s="153">
        <v>0.63718598946469807</v>
      </c>
      <c r="HK11" s="153">
        <v>1.6955515888929822</v>
      </c>
      <c r="HM11" s="153">
        <v>0.28216782680510188</v>
      </c>
      <c r="HN11" s="153">
        <v>2</v>
      </c>
      <c r="HO11" s="153">
        <v>0.30444841110701781</v>
      </c>
      <c r="HP11" s="153">
        <v>3.9643269840757486E-2</v>
      </c>
      <c r="HR11" s="153">
        <v>9.0695542201946182</v>
      </c>
      <c r="HS11" s="153">
        <v>0.56441627571987141</v>
      </c>
      <c r="HT11" s="153">
        <v>3.2389659494841183</v>
      </c>
      <c r="HU11" s="153">
        <v>-1.5899651552929837</v>
      </c>
      <c r="HV11" s="153">
        <v>6.0524669991969787E-2</v>
      </c>
    </row>
    <row r="12" spans="1:230" x14ac:dyDescent="0.25">
      <c r="B12" s="152" t="s">
        <v>505</v>
      </c>
      <c r="C12" s="152"/>
      <c r="D12" s="152" t="s">
        <v>311</v>
      </c>
      <c r="E12" s="152">
        <v>55</v>
      </c>
      <c r="F12" s="151">
        <v>18.617999999999999</v>
      </c>
      <c r="G12" s="150">
        <v>541090.57524263405</v>
      </c>
      <c r="H12" s="151">
        <f t="shared" si="1"/>
        <v>54.109057524263406</v>
      </c>
      <c r="I12" s="151">
        <v>16.650369091031099</v>
      </c>
      <c r="J12" s="151">
        <v>11.9505536633433</v>
      </c>
      <c r="K12" s="151">
        <v>15068.8541508415</v>
      </c>
      <c r="L12" s="151">
        <v>79037.565567303798</v>
      </c>
      <c r="M12" s="151">
        <v>78265.645509187903</v>
      </c>
      <c r="N12" s="151">
        <v>18070.3898863012</v>
      </c>
      <c r="O12" s="151">
        <v>239779.41633771401</v>
      </c>
      <c r="P12" s="151">
        <v>1.94151969933657</v>
      </c>
      <c r="Q12" s="151">
        <v>156.26947731436999</v>
      </c>
      <c r="R12" s="151">
        <v>38.254440233487202</v>
      </c>
      <c r="S12" s="151">
        <v>4438.1940144507598</v>
      </c>
      <c r="T12" s="151">
        <v>74000</v>
      </c>
      <c r="U12" s="151">
        <v>73742.184029936194</v>
      </c>
      <c r="V12" s="151">
        <v>28.4359082158762</v>
      </c>
      <c r="W12" s="151">
        <v>2290.8408893276201</v>
      </c>
      <c r="X12" s="151">
        <v>164.56625564844299</v>
      </c>
      <c r="Y12" s="151">
        <v>49.428674290268297</v>
      </c>
      <c r="Z12" s="151">
        <v>52.885861230444199</v>
      </c>
      <c r="AA12" s="151">
        <v>5389.9359463342398</v>
      </c>
      <c r="AB12" s="151">
        <v>101213.94234381799</v>
      </c>
      <c r="AC12" s="151">
        <v>99825.488263053805</v>
      </c>
      <c r="AD12" s="151">
        <v>72.2089178326395</v>
      </c>
      <c r="AE12" s="151">
        <v>200.20055745993201</v>
      </c>
      <c r="AF12" s="151">
        <v>5.6433028676844099</v>
      </c>
      <c r="AG12" s="151">
        <v>5.1438310098570801</v>
      </c>
      <c r="AH12" s="151">
        <v>864.48219940249805</v>
      </c>
      <c r="AI12" s="151">
        <v>12.7302189106847</v>
      </c>
      <c r="AJ12" s="151">
        <v>3.5739360791805299</v>
      </c>
      <c r="AK12" s="151">
        <v>0.41031946616929899</v>
      </c>
      <c r="AL12" s="151">
        <v>2.8800135767400499</v>
      </c>
      <c r="AM12" s="151">
        <v>93.328969603215299</v>
      </c>
      <c r="AN12" s="151">
        <v>6.1760010991125398</v>
      </c>
      <c r="AO12" s="151">
        <v>26.654779506382599</v>
      </c>
      <c r="AP12" s="151">
        <v>2.5828937390322602</v>
      </c>
      <c r="AQ12" s="151">
        <v>-3.2480058565100001E-4</v>
      </c>
      <c r="AR12" s="151">
        <v>3.0992148949907699</v>
      </c>
      <c r="AS12" s="151">
        <v>3.6291759902644001E-2</v>
      </c>
      <c r="AT12" s="151">
        <v>1.4052924643256999E-2</v>
      </c>
      <c r="AU12" s="151">
        <v>6.4861323021120496</v>
      </c>
      <c r="AV12" s="151">
        <v>13.954989486087801</v>
      </c>
      <c r="AW12" s="151">
        <v>31.013593898913498</v>
      </c>
      <c r="AX12" s="151">
        <v>3.4305425861216601</v>
      </c>
      <c r="AY12" s="151">
        <v>12.174994086400901</v>
      </c>
      <c r="AZ12" s="151">
        <v>2.0353978944959299</v>
      </c>
      <c r="BA12" s="151">
        <v>0.63885630310271202</v>
      </c>
      <c r="BB12" s="151">
        <v>1.54348069350807</v>
      </c>
      <c r="BC12" s="151">
        <v>0.14090980683714199</v>
      </c>
      <c r="BD12" s="151">
        <v>0.92764637803140004</v>
      </c>
      <c r="BE12" s="151">
        <v>0.94240031318163098</v>
      </c>
      <c r="BF12" s="151">
        <v>0.18340234170677</v>
      </c>
      <c r="BG12" s="151">
        <v>0.53551539701199702</v>
      </c>
      <c r="BH12" s="151">
        <v>9.2941713529217998E-2</v>
      </c>
      <c r="BI12" s="151">
        <v>0.86792310681523699</v>
      </c>
      <c r="BJ12" s="151">
        <v>0.19258475089243099</v>
      </c>
      <c r="BK12" s="151">
        <v>2.0822145908085798</v>
      </c>
      <c r="BL12" s="151">
        <v>1.4941828599227E-2</v>
      </c>
      <c r="BM12" s="151">
        <v>2.6822201021743999E-2</v>
      </c>
      <c r="BN12" s="151">
        <v>3.71136674912159</v>
      </c>
      <c r="BO12" s="151">
        <v>3.8756837256722999E-2</v>
      </c>
      <c r="BP12" s="151">
        <v>2.5240341778080998E-2</v>
      </c>
      <c r="BQ12" s="151">
        <v>8.9988268399510008E-3</v>
      </c>
      <c r="BS12" t="s">
        <v>529</v>
      </c>
      <c r="BT12" s="153">
        <v>54.08295741892131</v>
      </c>
      <c r="BU12" s="153">
        <v>0.40298285101656789</v>
      </c>
      <c r="BV12" s="153">
        <v>3.5997208865350592</v>
      </c>
      <c r="BW12" s="153">
        <v>8.1493535638566157E-3</v>
      </c>
      <c r="BX12" s="153">
        <v>13.728336079649987</v>
      </c>
      <c r="BY12" s="153">
        <v>0.73376151402542411</v>
      </c>
      <c r="BZ12" s="153">
        <v>13.818389569138022</v>
      </c>
      <c r="CA12" s="153">
        <v>10.916459374470689</v>
      </c>
      <c r="CB12" s="153">
        <v>2.1415448770862096</v>
      </c>
      <c r="CC12" s="153">
        <v>0.56366484359732272</v>
      </c>
      <c r="CD12" s="153">
        <v>0</v>
      </c>
      <c r="CE12" s="153">
        <v>4.033231995535568E-3</v>
      </c>
      <c r="CG12" s="153">
        <v>1.9916434411668191</v>
      </c>
      <c r="CI12" s="153">
        <v>54.08295741892131</v>
      </c>
      <c r="CJ12" s="153">
        <v>0.40298285101656789</v>
      </c>
      <c r="CK12" s="153">
        <v>3.5997208865350592</v>
      </c>
      <c r="CL12" s="153">
        <v>8.1493535638566157E-3</v>
      </c>
      <c r="CM12" s="153">
        <v>0</v>
      </c>
      <c r="CN12" s="153">
        <v>13.728336079649987</v>
      </c>
      <c r="CO12" s="153">
        <v>0.73376151402542411</v>
      </c>
      <c r="CP12" s="153">
        <v>13.818389569138022</v>
      </c>
      <c r="CQ12" s="153">
        <v>10.916459374470689</v>
      </c>
      <c r="CR12" s="153">
        <v>2.1415448770862096</v>
      </c>
      <c r="CS12" s="153">
        <v>0.56366484359732272</v>
      </c>
      <c r="CT12" s="153">
        <v>0</v>
      </c>
      <c r="CU12" s="153">
        <v>4.033231995535568E-3</v>
      </c>
      <c r="CV12" s="153">
        <v>1.9916434411668191</v>
      </c>
      <c r="CW12" s="153">
        <v>101.99164344116679</v>
      </c>
      <c r="CX12" s="153">
        <v>-9.1004539385346314E-4</v>
      </c>
      <c r="CY12" s="153">
        <v>101.99073339577293</v>
      </c>
      <c r="CZ12" s="153">
        <v>99.999999999999972</v>
      </c>
      <c r="DA12" s="153">
        <v>-9.1004539385346314E-4</v>
      </c>
      <c r="DB12" s="153">
        <v>99.99908995460612</v>
      </c>
      <c r="DD12" s="153">
        <v>8.5315221621476507</v>
      </c>
      <c r="DE12" s="153">
        <v>7.6794146497239666</v>
      </c>
      <c r="DF12" s="153">
        <v>4.3030578042169941E-2</v>
      </c>
      <c r="DG12" s="153">
        <v>0.60240873512459958</v>
      </c>
      <c r="DH12" s="153">
        <v>9.1487991379996404E-4</v>
      </c>
      <c r="DI12" s="153">
        <v>1.6302035396952517</v>
      </c>
      <c r="DJ12" s="153">
        <v>8.8248764659330403E-2</v>
      </c>
      <c r="DK12" s="153">
        <v>2.925066912819843</v>
      </c>
      <c r="DL12" s="153">
        <v>1.6607645479677093</v>
      </c>
      <c r="DM12" s="153">
        <v>0.58957510060164775</v>
      </c>
      <c r="DN12" s="153">
        <v>0.10210561293431812</v>
      </c>
      <c r="DO12" s="153">
        <v>15.321733321482636</v>
      </c>
      <c r="DQ12" s="153">
        <v>0</v>
      </c>
      <c r="DR12" s="153">
        <v>9.705697163849234E-4</v>
      </c>
      <c r="DS12" s="153">
        <v>1.9990294302836151</v>
      </c>
      <c r="DT12" s="153">
        <v>2</v>
      </c>
      <c r="DV12" s="153">
        <v>12.969288059978961</v>
      </c>
      <c r="DW12" s="153">
        <v>7.6975998979063096</v>
      </c>
      <c r="DX12" s="153">
        <v>4.3132476660335407E-2</v>
      </c>
      <c r="DY12" s="153">
        <v>0.60383526993944325</v>
      </c>
      <c r="DZ12" s="153">
        <v>9.1704639640942831E-4</v>
      </c>
      <c r="EA12" s="153">
        <v>1.6340639453784058</v>
      </c>
      <c r="EB12" s="153">
        <v>8.8457742265087472E-2</v>
      </c>
      <c r="EC12" s="153">
        <v>2.9319936214540094</v>
      </c>
      <c r="ED12" s="153">
        <v>1.6646973236875768</v>
      </c>
      <c r="EE12" s="153">
        <v>0.59097124471101103</v>
      </c>
      <c r="EF12" s="153">
        <v>0.10234740426825624</v>
      </c>
      <c r="EG12" s="153">
        <v>15.358015972666843</v>
      </c>
      <c r="EH12" s="153">
        <v>0</v>
      </c>
      <c r="EI12" s="153">
        <v>9.7286807530624561E-4</v>
      </c>
      <c r="EJ12" s="153">
        <v>1.9990271319246937</v>
      </c>
      <c r="EL12" s="153">
        <v>14.63005260794667</v>
      </c>
      <c r="EM12" s="153">
        <v>7.8736025653995654</v>
      </c>
      <c r="EN12" s="153">
        <v>4.4118684185862227E-2</v>
      </c>
      <c r="EO12" s="153">
        <v>0.61764173164769065</v>
      </c>
      <c r="EP12" s="153">
        <v>9.3801431032075524E-4</v>
      </c>
      <c r="EQ12" s="153">
        <v>1.6714261903710792</v>
      </c>
      <c r="ER12" s="153">
        <v>9.0480294593810212E-2</v>
      </c>
      <c r="ES12" s="153">
        <v>2.9990325303728111</v>
      </c>
      <c r="ET12" s="153">
        <v>1.7027599891188614</v>
      </c>
      <c r="EU12" s="153">
        <v>0.60448357541934505</v>
      </c>
      <c r="EV12" s="153">
        <v>0.10468753838812955</v>
      </c>
      <c r="EW12" s="153">
        <v>15.709171113807475</v>
      </c>
      <c r="EX12" s="153">
        <v>0</v>
      </c>
      <c r="EY12" s="153">
        <v>9.9511233048239496E-4</v>
      </c>
      <c r="EZ12" s="153">
        <v>1.9990048876695177</v>
      </c>
      <c r="FB12" s="153">
        <v>46.108930361823568</v>
      </c>
      <c r="FD12" s="153">
        <v>7.6975998979063096</v>
      </c>
      <c r="FE12" s="153">
        <v>4.3132476660335407E-2</v>
      </c>
      <c r="FF12" s="153">
        <v>0.60383526993944325</v>
      </c>
      <c r="FG12" s="153">
        <v>9.1704639640942831E-4</v>
      </c>
      <c r="FH12" s="153">
        <v>0</v>
      </c>
      <c r="FI12" s="153">
        <v>1.6340639453784058</v>
      </c>
      <c r="FJ12" s="153">
        <v>8.8457742265087472E-2</v>
      </c>
      <c r="FK12" s="153">
        <v>2.9319936214540094</v>
      </c>
      <c r="FL12" s="153">
        <v>1.6646973236875768</v>
      </c>
      <c r="FM12" s="153">
        <v>0.59097124471101103</v>
      </c>
      <c r="FN12" s="153">
        <v>0.10234740426825624</v>
      </c>
      <c r="FO12" s="153">
        <v>15.358015972666843</v>
      </c>
      <c r="FR12" s="100" t="s">
        <v>530</v>
      </c>
      <c r="FS12" s="76">
        <v>0.49920099545689478</v>
      </c>
      <c r="FT12" s="100" t="s">
        <v>533</v>
      </c>
      <c r="FU12" s="179">
        <v>677.01662202302714</v>
      </c>
      <c r="FV12" s="100">
        <v>56</v>
      </c>
      <c r="FW12" s="100"/>
      <c r="FX12" s="100"/>
      <c r="FY12" s="100"/>
      <c r="FZ12" s="142" t="s">
        <v>532</v>
      </c>
      <c r="GA12" s="159" t="s">
        <v>532</v>
      </c>
      <c r="GB12" s="159" t="s">
        <v>532</v>
      </c>
      <c r="GC12" s="159" t="s">
        <v>532</v>
      </c>
      <c r="GD12" s="159" t="s">
        <v>532</v>
      </c>
      <c r="GE12" s="159" t="s">
        <v>532</v>
      </c>
      <c r="GF12" s="159" t="s">
        <v>532</v>
      </c>
      <c r="GG12" s="159" t="s">
        <v>532</v>
      </c>
      <c r="GH12" s="159" t="s">
        <v>532</v>
      </c>
      <c r="GK12" s="153">
        <v>7.6975998979063096</v>
      </c>
      <c r="GL12" s="153">
        <v>0.30240010209369039</v>
      </c>
      <c r="GM12" s="153">
        <v>0</v>
      </c>
      <c r="GN12" s="153">
        <v>8</v>
      </c>
      <c r="GP12" s="153">
        <v>0.30143516784575286</v>
      </c>
      <c r="GQ12" s="153">
        <v>4.3132476660335407E-2</v>
      </c>
      <c r="GR12" s="153">
        <v>9.1704639640942831E-4</v>
      </c>
      <c r="GS12" s="153">
        <v>0</v>
      </c>
      <c r="GT12" s="153">
        <v>2.9319936214540094</v>
      </c>
      <c r="GU12" s="153">
        <v>1.6340639453784058</v>
      </c>
      <c r="GV12" s="153">
        <v>8.8457742265087472E-2</v>
      </c>
      <c r="GW12" s="153">
        <v>5.0000000000000009</v>
      </c>
      <c r="GY12" s="153">
        <v>0</v>
      </c>
      <c r="GZ12" s="153">
        <v>1.6646973236875768</v>
      </c>
      <c r="HA12" s="153">
        <v>0.33530267631242316</v>
      </c>
      <c r="HB12" s="153">
        <v>2</v>
      </c>
      <c r="HD12" s="153">
        <v>0.25566856839858787</v>
      </c>
      <c r="HE12" s="153">
        <v>0.10234740426825624</v>
      </c>
      <c r="HF12" s="153">
        <v>0.3580159726668441</v>
      </c>
      <c r="HH12" s="153">
        <v>7.6975998979063096</v>
      </c>
      <c r="HI12" s="153">
        <v>0.64212804559273318</v>
      </c>
      <c r="HK12" s="153">
        <v>1.6646973236875768</v>
      </c>
      <c r="HM12" s="153">
        <v>0.3580159726668441</v>
      </c>
      <c r="HN12" s="153">
        <v>2</v>
      </c>
      <c r="HO12" s="153">
        <v>0.33530267631242316</v>
      </c>
      <c r="HP12" s="153">
        <v>4.3132476660335407E-2</v>
      </c>
      <c r="HR12" s="153">
        <v>9.0039632310163444</v>
      </c>
      <c r="HS12" s="153">
        <v>0.60383526993944325</v>
      </c>
      <c r="HT12" s="153">
        <v>3.2134825898704347</v>
      </c>
      <c r="HU12" s="153">
        <v>-1.637081445203808</v>
      </c>
      <c r="HV12" s="153">
        <v>-1.9702783355965148E-3</v>
      </c>
    </row>
    <row r="13" spans="1:230" x14ac:dyDescent="0.25">
      <c r="B13" s="152" t="s">
        <v>506</v>
      </c>
      <c r="C13" s="152"/>
      <c r="D13" s="152" t="s">
        <v>311</v>
      </c>
      <c r="E13" s="152">
        <v>55</v>
      </c>
      <c r="F13" s="151">
        <v>21.882000000000001</v>
      </c>
      <c r="G13" s="150">
        <v>527125.43647226098</v>
      </c>
      <c r="H13" s="151">
        <f t="shared" si="1"/>
        <v>52.712543647226099</v>
      </c>
      <c r="I13" s="151">
        <v>21.460049217437501</v>
      </c>
      <c r="J13" s="151">
        <v>11.7751956120596</v>
      </c>
      <c r="K13" s="151">
        <v>12144.821152844899</v>
      </c>
      <c r="L13" s="151">
        <v>75045.863125853502</v>
      </c>
      <c r="M13" s="151">
        <v>74578.636137664696</v>
      </c>
      <c r="N13" s="151">
        <v>18451.784497629102</v>
      </c>
      <c r="O13" s="151">
        <v>232107.33213881901</v>
      </c>
      <c r="P13" s="151">
        <v>5.2522490816607501</v>
      </c>
      <c r="Q13" s="151">
        <v>150.681718102318</v>
      </c>
      <c r="R13" s="151">
        <v>98.044227111864402</v>
      </c>
      <c r="S13" s="151">
        <v>4315.1542569983703</v>
      </c>
      <c r="T13" s="151">
        <v>74000</v>
      </c>
      <c r="U13" s="151">
        <v>73143.919967320806</v>
      </c>
      <c r="V13" s="151">
        <v>27.1640974494136</v>
      </c>
      <c r="W13" s="151">
        <v>2184.3874878878801</v>
      </c>
      <c r="X13" s="151">
        <v>161.02297297182</v>
      </c>
      <c r="Y13" s="151">
        <v>27.234495076913898</v>
      </c>
      <c r="Z13" s="151">
        <v>29.182173893780998</v>
      </c>
      <c r="AA13" s="151">
        <v>5451.7056240149795</v>
      </c>
      <c r="AB13" s="151">
        <v>101226.980912117</v>
      </c>
      <c r="AC13" s="151">
        <v>97922.3921436112</v>
      </c>
      <c r="AD13" s="151">
        <v>68.430937137085493</v>
      </c>
      <c r="AE13" s="151">
        <v>189.77805873165701</v>
      </c>
      <c r="AF13" s="151">
        <v>4.3662091722274701</v>
      </c>
      <c r="AG13" s="151">
        <v>3.8253576741838899</v>
      </c>
      <c r="AH13" s="151">
        <v>906.84539524205297</v>
      </c>
      <c r="AI13" s="151">
        <v>13.809377521521499</v>
      </c>
      <c r="AJ13" s="151">
        <v>4.124531383681</v>
      </c>
      <c r="AK13" s="151">
        <v>0.77680642144744305</v>
      </c>
      <c r="AL13" s="151">
        <v>2.7545322271079802</v>
      </c>
      <c r="AM13" s="151">
        <v>303.01222791871902</v>
      </c>
      <c r="AN13" s="151">
        <v>7.6789529722049297</v>
      </c>
      <c r="AO13" s="151">
        <v>30.103180901714399</v>
      </c>
      <c r="AP13" s="151">
        <v>2.8986231117549002</v>
      </c>
      <c r="AQ13" s="151">
        <v>4.4905786963882997E-2</v>
      </c>
      <c r="AR13" s="151">
        <v>3.6730778706193798</v>
      </c>
      <c r="AS13" s="151">
        <v>0.136712798884635</v>
      </c>
      <c r="AT13" s="151">
        <v>7.6243712237431996E-2</v>
      </c>
      <c r="AU13" s="151">
        <v>6.1406977594218501</v>
      </c>
      <c r="AV13" s="151">
        <v>37.256378596622099</v>
      </c>
      <c r="AW13" s="151">
        <v>66.4813872058686</v>
      </c>
      <c r="AX13" s="151">
        <v>6.53513406913829</v>
      </c>
      <c r="AY13" s="151">
        <v>21.6014955282857</v>
      </c>
      <c r="AZ13" s="151">
        <v>2.8598085125247099</v>
      </c>
      <c r="BA13" s="151">
        <v>0.87470423099602201</v>
      </c>
      <c r="BB13" s="151">
        <v>2.1147771957585402</v>
      </c>
      <c r="BC13" s="151">
        <v>0.22524833125586299</v>
      </c>
      <c r="BD13" s="151">
        <v>1.14214044929897</v>
      </c>
      <c r="BE13" s="151">
        <v>1.08944274700818</v>
      </c>
      <c r="BF13" s="151">
        <v>0.215287783259653</v>
      </c>
      <c r="BG13" s="151">
        <v>0.65608521215799298</v>
      </c>
      <c r="BH13" s="151">
        <v>0.11165882579070401</v>
      </c>
      <c r="BI13" s="151">
        <v>0.88552828233334502</v>
      </c>
      <c r="BJ13" s="151">
        <v>0.24179952886676401</v>
      </c>
      <c r="BK13" s="151">
        <v>2.5100533303696499</v>
      </c>
      <c r="BL13" s="151">
        <v>1.7149610484862E-2</v>
      </c>
      <c r="BM13" s="151">
        <v>2.9684524477983001E-2</v>
      </c>
      <c r="BN13" s="151">
        <v>5.9999244568144103</v>
      </c>
      <c r="BO13" s="151">
        <v>9.2665040100964005E-2</v>
      </c>
      <c r="BP13" s="151">
        <v>0.184867623250075</v>
      </c>
      <c r="BQ13" s="151">
        <v>8.6022466425095007E-2</v>
      </c>
      <c r="BS13" t="s">
        <v>529</v>
      </c>
      <c r="BT13" s="153">
        <v>53.854745775096333</v>
      </c>
      <c r="BU13" s="153">
        <v>0.39528278977946935</v>
      </c>
      <c r="BV13" s="153">
        <v>3.7811705408574823</v>
      </c>
      <c r="BW13" s="153">
        <v>4.6258101761902535E-3</v>
      </c>
      <c r="BX13" s="153">
        <v>14.124088574482268</v>
      </c>
      <c r="BY13" s="153">
        <v>0.76346706904531125</v>
      </c>
      <c r="BZ13" s="153">
        <v>13.496999162655547</v>
      </c>
      <c r="CA13" s="153">
        <v>11.22970609003095</v>
      </c>
      <c r="CB13" s="153">
        <v>1.7755162885130331</v>
      </c>
      <c r="CC13" s="153">
        <v>0.56376430800707733</v>
      </c>
      <c r="CD13" s="153">
        <v>0</v>
      </c>
      <c r="CE13" s="153">
        <v>1.0633591356347836E-2</v>
      </c>
      <c r="CG13" s="153">
        <v>1.9864497407735771</v>
      </c>
      <c r="CI13" s="153">
        <v>53.854745775096333</v>
      </c>
      <c r="CJ13" s="153">
        <v>0.39528278977946935</v>
      </c>
      <c r="CK13" s="153">
        <v>3.7811705408574823</v>
      </c>
      <c r="CL13" s="153">
        <v>4.6258101761902535E-3</v>
      </c>
      <c r="CM13" s="153">
        <v>0</v>
      </c>
      <c r="CN13" s="153">
        <v>14.124088574482268</v>
      </c>
      <c r="CO13" s="153">
        <v>0.76346706904531125</v>
      </c>
      <c r="CP13" s="153">
        <v>13.496999162655547</v>
      </c>
      <c r="CQ13" s="153">
        <v>11.22970609003095</v>
      </c>
      <c r="CR13" s="153">
        <v>1.7755162885130331</v>
      </c>
      <c r="CS13" s="153">
        <v>0.56376430800707733</v>
      </c>
      <c r="CT13" s="153">
        <v>0</v>
      </c>
      <c r="CU13" s="153">
        <v>1.0633591356347836E-2</v>
      </c>
      <c r="CV13" s="153">
        <v>1.9864497407735771</v>
      </c>
      <c r="CW13" s="153">
        <v>101.98644974077358</v>
      </c>
      <c r="CX13" s="153">
        <v>-2.3993290851297396E-3</v>
      </c>
      <c r="CY13" s="153">
        <v>101.98405041168844</v>
      </c>
      <c r="CZ13" s="153">
        <v>100</v>
      </c>
      <c r="DA13" s="153">
        <v>-2.3993290851297396E-3</v>
      </c>
      <c r="DB13" s="153">
        <v>99.997600670914863</v>
      </c>
      <c r="DD13" s="153">
        <v>8.5470120394365541</v>
      </c>
      <c r="DE13" s="153">
        <v>7.6608940902826577</v>
      </c>
      <c r="DF13" s="153">
        <v>4.2284997912678583E-2</v>
      </c>
      <c r="DG13" s="153">
        <v>0.63392297321273283</v>
      </c>
      <c r="DH13" s="153">
        <v>5.2025532262009293E-4</v>
      </c>
      <c r="DI13" s="153">
        <v>1.680243229855082</v>
      </c>
      <c r="DJ13" s="153">
        <v>9.198813356701882E-2</v>
      </c>
      <c r="DK13" s="153">
        <v>2.8622224677322854</v>
      </c>
      <c r="DL13" s="153">
        <v>1.711521837957676</v>
      </c>
      <c r="DM13" s="153">
        <v>0.48969357666747126</v>
      </c>
      <c r="DN13" s="153">
        <v>0.10230904672097474</v>
      </c>
      <c r="DO13" s="153">
        <v>15.2756006092312</v>
      </c>
      <c r="DQ13" s="153">
        <v>0</v>
      </c>
      <c r="DR13" s="153">
        <v>2.5635470438370076E-3</v>
      </c>
      <c r="DS13" s="153">
        <v>1.997436452956163</v>
      </c>
      <c r="DT13" s="153">
        <v>2</v>
      </c>
      <c r="DV13" s="153">
        <v>12.972076147885076</v>
      </c>
      <c r="DW13" s="153">
        <v>7.6773850259822618</v>
      </c>
      <c r="DX13" s="153">
        <v>4.237602112399283E-2</v>
      </c>
      <c r="DY13" s="153">
        <v>0.63528756367261308</v>
      </c>
      <c r="DZ13" s="153">
        <v>5.2137523068455601E-4</v>
      </c>
      <c r="EA13" s="153">
        <v>1.6838601422854971</v>
      </c>
      <c r="EB13" s="153">
        <v>9.2186148365017997E-2</v>
      </c>
      <c r="EC13" s="153">
        <v>2.8683837233399316</v>
      </c>
      <c r="ED13" s="153">
        <v>1.7152060811080976</v>
      </c>
      <c r="EE13" s="153">
        <v>0.49074769713828886</v>
      </c>
      <c r="EF13" s="153">
        <v>0.10252927844472398</v>
      </c>
      <c r="EG13" s="153">
        <v>15.308483056691109</v>
      </c>
      <c r="EH13" s="153">
        <v>0</v>
      </c>
      <c r="EI13" s="153">
        <v>2.5690653670202572E-3</v>
      </c>
      <c r="EJ13" s="153">
        <v>1.9974309346329797</v>
      </c>
      <c r="EL13" s="153">
        <v>14.683597985842752</v>
      </c>
      <c r="EM13" s="153">
        <v>7.8259709551456043</v>
      </c>
      <c r="EN13" s="153">
        <v>4.3196154600644708E-2</v>
      </c>
      <c r="EO13" s="153">
        <v>0.64758273873739813</v>
      </c>
      <c r="EP13" s="153">
        <v>5.3146577881153421E-4</v>
      </c>
      <c r="EQ13" s="153">
        <v>1.7164490932077019</v>
      </c>
      <c r="ER13" s="153">
        <v>9.397029289658046E-2</v>
      </c>
      <c r="ES13" s="153">
        <v>2.9238976072062597</v>
      </c>
      <c r="ET13" s="153">
        <v>1.7484016924269989</v>
      </c>
      <c r="EU13" s="153">
        <v>0.50024548868023822</v>
      </c>
      <c r="EV13" s="153">
        <v>0.10451360097806042</v>
      </c>
      <c r="EW13" s="153">
        <v>15.6047590896583</v>
      </c>
      <c r="EX13" s="153">
        <v>0</v>
      </c>
      <c r="EY13" s="153">
        <v>2.6187863284346195E-3</v>
      </c>
      <c r="EZ13" s="153">
        <v>1.9973812136715654</v>
      </c>
      <c r="FB13" s="153">
        <v>46.099020170915018</v>
      </c>
      <c r="FD13" s="153">
        <v>7.6773850259822618</v>
      </c>
      <c r="FE13" s="153">
        <v>4.237602112399283E-2</v>
      </c>
      <c r="FF13" s="153">
        <v>0.63528756367261308</v>
      </c>
      <c r="FG13" s="153">
        <v>5.2137523068455601E-4</v>
      </c>
      <c r="FH13" s="153">
        <v>0</v>
      </c>
      <c r="FI13" s="153">
        <v>1.6838601422854971</v>
      </c>
      <c r="FJ13" s="153">
        <v>9.2186148365017997E-2</v>
      </c>
      <c r="FK13" s="153">
        <v>2.8683837233399316</v>
      </c>
      <c r="FL13" s="153">
        <v>1.7152060811080976</v>
      </c>
      <c r="FM13" s="153">
        <v>0.49074769713828886</v>
      </c>
      <c r="FN13" s="153">
        <v>0.10252927844472398</v>
      </c>
      <c r="FO13" s="153">
        <v>15.308483056691109</v>
      </c>
      <c r="FR13" s="100" t="s">
        <v>530</v>
      </c>
      <c r="FS13" s="76">
        <v>0.49217489454272789</v>
      </c>
      <c r="FT13" s="100" t="s">
        <v>533</v>
      </c>
      <c r="FU13" s="179">
        <v>679.33789043917523</v>
      </c>
      <c r="FV13" s="100">
        <v>56</v>
      </c>
      <c r="FW13" s="100"/>
      <c r="FX13" s="100"/>
      <c r="FY13" s="100"/>
      <c r="FZ13" s="142" t="s">
        <v>532</v>
      </c>
      <c r="GA13" s="159" t="s">
        <v>532</v>
      </c>
      <c r="GB13" s="159" t="s">
        <v>532</v>
      </c>
      <c r="GC13" s="159" t="s">
        <v>532</v>
      </c>
      <c r="GD13" s="159" t="s">
        <v>532</v>
      </c>
      <c r="GE13" s="159" t="s">
        <v>532</v>
      </c>
      <c r="GF13" s="159" t="s">
        <v>532</v>
      </c>
      <c r="GG13" s="159" t="s">
        <v>532</v>
      </c>
      <c r="GH13" s="159" t="s">
        <v>532</v>
      </c>
      <c r="GK13" s="153">
        <v>7.6773850259822618</v>
      </c>
      <c r="GL13" s="153">
        <v>0.3226149740177382</v>
      </c>
      <c r="GM13" s="153">
        <v>0</v>
      </c>
      <c r="GN13" s="153">
        <v>8</v>
      </c>
      <c r="GP13" s="153">
        <v>0.31267258965487488</v>
      </c>
      <c r="GQ13" s="153">
        <v>4.237602112399283E-2</v>
      </c>
      <c r="GR13" s="153">
        <v>5.2137523068455601E-4</v>
      </c>
      <c r="GS13" s="153">
        <v>0</v>
      </c>
      <c r="GT13" s="153">
        <v>2.8683837233399316</v>
      </c>
      <c r="GU13" s="153">
        <v>1.6838601422854971</v>
      </c>
      <c r="GV13" s="153">
        <v>9.2186148365017997E-2</v>
      </c>
      <c r="GW13" s="153">
        <v>4.9999999999999991</v>
      </c>
      <c r="GY13" s="153">
        <v>0</v>
      </c>
      <c r="GZ13" s="153">
        <v>1.7152060811080976</v>
      </c>
      <c r="HA13" s="153">
        <v>0.28479391889190242</v>
      </c>
      <c r="HB13" s="153">
        <v>2</v>
      </c>
      <c r="HD13" s="153">
        <v>0.20595377824638644</v>
      </c>
      <c r="HE13" s="153">
        <v>0.10252927844472398</v>
      </c>
      <c r="HF13" s="153">
        <v>0.30848305669111042</v>
      </c>
      <c r="HH13" s="153">
        <v>7.6773850259822618</v>
      </c>
      <c r="HI13" s="153">
        <v>0.63010326511711312</v>
      </c>
      <c r="HK13" s="153">
        <v>1.7152060811080976</v>
      </c>
      <c r="HM13" s="153">
        <v>0.30848305669111042</v>
      </c>
      <c r="HN13" s="153">
        <v>2</v>
      </c>
      <c r="HO13" s="153">
        <v>0.28479391889190242</v>
      </c>
      <c r="HP13" s="153">
        <v>4.237602112399283E-2</v>
      </c>
      <c r="HR13" s="153">
        <v>8.9886400124157504</v>
      </c>
      <c r="HS13" s="153">
        <v>0.63528756367261308</v>
      </c>
      <c r="HT13" s="153">
        <v>3.1791974050668399</v>
      </c>
      <c r="HU13" s="153">
        <v>-1.534705143539679</v>
      </c>
      <c r="HV13" s="153">
        <v>3.069739055583684E-2</v>
      </c>
    </row>
    <row r="14" spans="1:230" x14ac:dyDescent="0.25">
      <c r="B14" s="152" t="s">
        <v>507</v>
      </c>
      <c r="C14" s="152"/>
      <c r="D14" s="152" t="s">
        <v>526</v>
      </c>
      <c r="E14" s="152">
        <v>55</v>
      </c>
      <c r="F14" s="151">
        <v>47.631999999999998</v>
      </c>
      <c r="G14" s="150">
        <v>550777.73457833298</v>
      </c>
      <c r="H14" s="151">
        <f t="shared" si="1"/>
        <v>55.077773457833295</v>
      </c>
      <c r="I14" s="151">
        <v>5.7918047026599302</v>
      </c>
      <c r="J14" s="151">
        <v>6.5182554126175898</v>
      </c>
      <c r="K14" s="151">
        <v>14505.692084497001</v>
      </c>
      <c r="L14" s="151">
        <v>58656.018841424302</v>
      </c>
      <c r="M14" s="151">
        <v>66119.443014954406</v>
      </c>
      <c r="N14" s="151">
        <v>40134.692386683899</v>
      </c>
      <c r="O14" s="151">
        <v>211986.91914812801</v>
      </c>
      <c r="P14" s="151">
        <v>5.4585540210214099</v>
      </c>
      <c r="Q14" s="151">
        <v>177.687209332582</v>
      </c>
      <c r="R14" s="151">
        <v>187.15979388342299</v>
      </c>
      <c r="S14" s="151">
        <v>7700.3960063814902</v>
      </c>
      <c r="T14" s="151">
        <v>79000</v>
      </c>
      <c r="U14" s="151">
        <v>79191.389829386098</v>
      </c>
      <c r="V14" s="151">
        <v>43.627394725270896</v>
      </c>
      <c r="W14" s="151">
        <v>6461.8533247712003</v>
      </c>
      <c r="X14" s="151">
        <v>305.74744315158398</v>
      </c>
      <c r="Y14" s="151">
        <v>239.65909352290601</v>
      </c>
      <c r="Z14" s="151">
        <v>287.89283168921997</v>
      </c>
      <c r="AA14" s="151">
        <v>3081.3239890963</v>
      </c>
      <c r="AB14" s="151">
        <v>127267.460115694</v>
      </c>
      <c r="AC14" s="151">
        <v>95106.165753211695</v>
      </c>
      <c r="AD14" s="151">
        <v>58.536039461321501</v>
      </c>
      <c r="AE14" s="151">
        <v>136.18499382199801</v>
      </c>
      <c r="AF14" s="151">
        <v>1.5377809910576401</v>
      </c>
      <c r="AG14" s="151">
        <v>1.7564313163640199</v>
      </c>
      <c r="AH14" s="151">
        <v>449.71001862495802</v>
      </c>
      <c r="AI14" s="151">
        <v>22.225312220026002</v>
      </c>
      <c r="AJ14" s="151">
        <v>2.7362510120633701</v>
      </c>
      <c r="AK14" s="151">
        <v>0.200682844086148</v>
      </c>
      <c r="AL14" s="151">
        <v>3.3148726762922198</v>
      </c>
      <c r="AM14" s="151">
        <v>118.973479232816</v>
      </c>
      <c r="AN14" s="151">
        <v>16.062309751606101</v>
      </c>
      <c r="AO14" s="151">
        <v>38.738531293914797</v>
      </c>
      <c r="AP14" s="151">
        <v>6.1724455080450404</v>
      </c>
      <c r="AQ14" s="151">
        <v>8.3444556665556002E-2</v>
      </c>
      <c r="AR14" s="151">
        <v>3.8726680811009202</v>
      </c>
      <c r="AS14" s="151">
        <v>-1.0999999999999999E-2</v>
      </c>
      <c r="AT14" s="151">
        <v>2.0792459782769002E-2</v>
      </c>
      <c r="AU14" s="151">
        <v>59.751318675584699</v>
      </c>
      <c r="AV14" s="151">
        <v>9.3927122881101894</v>
      </c>
      <c r="AW14" s="151">
        <v>32.126201545452602</v>
      </c>
      <c r="AX14" s="151">
        <v>4.9005607991979696</v>
      </c>
      <c r="AY14" s="151">
        <v>23.295249552921</v>
      </c>
      <c r="AZ14" s="151">
        <v>5.2379497242517497</v>
      </c>
      <c r="BA14" s="151">
        <v>1.1564951777672801</v>
      </c>
      <c r="BB14" s="151">
        <v>4.3828302241774697</v>
      </c>
      <c r="BC14" s="151">
        <v>0.52298605975200296</v>
      </c>
      <c r="BD14" s="151">
        <v>2.9417636805776199</v>
      </c>
      <c r="BE14" s="151">
        <v>2.89458987793929</v>
      </c>
      <c r="BF14" s="151">
        <v>0.53372028016906103</v>
      </c>
      <c r="BG14" s="151">
        <v>1.53533487690707</v>
      </c>
      <c r="BH14" s="151">
        <v>0.197230116509922</v>
      </c>
      <c r="BI14" s="151">
        <v>1.5051181658420401</v>
      </c>
      <c r="BJ14" s="151">
        <v>0.23382760363146801</v>
      </c>
      <c r="BK14" s="151">
        <v>2.4612377886057302</v>
      </c>
      <c r="BL14" s="151">
        <v>8.6416976437048001E-2</v>
      </c>
      <c r="BM14" s="151">
        <v>1.0162114119978E-2</v>
      </c>
      <c r="BN14" s="151">
        <v>2.95096964728973</v>
      </c>
      <c r="BO14" s="151">
        <v>3.1985989552900003E-2</v>
      </c>
      <c r="BP14" s="151">
        <v>5.6170958089566E-2</v>
      </c>
      <c r="BQ14" s="151">
        <v>4.9268125226737E-2</v>
      </c>
      <c r="BS14" t="s">
        <v>507</v>
      </c>
      <c r="BT14" s="153">
        <v>47.986875608165079</v>
      </c>
      <c r="BU14" s="153">
        <v>1.1408107695324485</v>
      </c>
      <c r="BV14" s="153">
        <v>8.0239113391973049</v>
      </c>
      <c r="BW14" s="153">
        <v>4.452247597719481E-2</v>
      </c>
      <c r="BX14" s="153">
        <v>17.324464357613316</v>
      </c>
      <c r="BY14" s="153">
        <v>0.42099173309482724</v>
      </c>
      <c r="BZ14" s="153">
        <v>10.292036968687478</v>
      </c>
      <c r="CA14" s="153">
        <v>11.696126373889156</v>
      </c>
      <c r="CB14" s="153">
        <v>2.0689513671715436</v>
      </c>
      <c r="CC14" s="153">
        <v>0.9815051949747251</v>
      </c>
      <c r="CD14" s="153">
        <v>0</v>
      </c>
      <c r="CE14" s="153">
        <v>1.9803811696929706E-2</v>
      </c>
      <c r="CG14" s="153">
        <v>1.9300324647816238</v>
      </c>
      <c r="CI14" s="153">
        <v>47.986875608165079</v>
      </c>
      <c r="CJ14" s="153">
        <v>1.1408107695324485</v>
      </c>
      <c r="CK14" s="153">
        <v>8.0239113391973049</v>
      </c>
      <c r="CL14" s="153">
        <v>4.452247597719481E-2</v>
      </c>
      <c r="CM14" s="153">
        <v>0</v>
      </c>
      <c r="CN14" s="153">
        <v>17.324464357613319</v>
      </c>
      <c r="CO14" s="153">
        <v>0.42099173309482724</v>
      </c>
      <c r="CP14" s="153">
        <v>10.292036968687478</v>
      </c>
      <c r="CQ14" s="153">
        <v>11.696126373889156</v>
      </c>
      <c r="CR14" s="153">
        <v>2.0689513671715436</v>
      </c>
      <c r="CS14" s="153">
        <v>0.9815051949747251</v>
      </c>
      <c r="CT14" s="153">
        <v>0</v>
      </c>
      <c r="CU14" s="153">
        <v>1.9803811696929706E-2</v>
      </c>
      <c r="CV14" s="153">
        <v>1.9300324647816238</v>
      </c>
      <c r="CW14" s="153">
        <v>101.93003246478165</v>
      </c>
      <c r="CX14" s="153">
        <v>-4.4684678777420651E-3</v>
      </c>
      <c r="CY14" s="153">
        <v>101.9255639969039</v>
      </c>
      <c r="CZ14" s="153">
        <v>100.00000000000003</v>
      </c>
      <c r="DA14" s="153">
        <v>-4.4684678777420651E-3</v>
      </c>
      <c r="DB14" s="153">
        <v>99.995531532122286</v>
      </c>
      <c r="DD14" s="153">
        <v>8.7865263909561317</v>
      </c>
      <c r="DE14" s="153">
        <v>7.0174746846193914</v>
      </c>
      <c r="DF14" s="153">
        <v>0.12545700685353617</v>
      </c>
      <c r="DG14" s="153">
        <v>1.3829269767960157</v>
      </c>
      <c r="DH14" s="153">
        <v>5.1476728126462435E-3</v>
      </c>
      <c r="DI14" s="153">
        <v>2.1187242614390258</v>
      </c>
      <c r="DJ14" s="153">
        <v>5.2145635891171875E-2</v>
      </c>
      <c r="DK14" s="153">
        <v>2.2437290204959477</v>
      </c>
      <c r="DL14" s="153">
        <v>1.8325634026308442</v>
      </c>
      <c r="DM14" s="153">
        <v>0.58661468527267424</v>
      </c>
      <c r="DN14" s="153">
        <v>0.18310995909562008</v>
      </c>
      <c r="DO14" s="153">
        <v>15.547893305906875</v>
      </c>
      <c r="DQ14" s="153">
        <v>0</v>
      </c>
      <c r="DR14" s="153">
        <v>4.9080956228414688E-3</v>
      </c>
      <c r="DS14" s="153">
        <v>1.9950919043771584</v>
      </c>
      <c r="DT14" s="153">
        <v>2</v>
      </c>
      <c r="DV14" s="153">
        <v>12.945605258907733</v>
      </c>
      <c r="DW14" s="153">
        <v>7.046960653869748</v>
      </c>
      <c r="DX14" s="153">
        <v>0.12598415110593125</v>
      </c>
      <c r="DY14" s="153">
        <v>1.3887377483550025</v>
      </c>
      <c r="DZ14" s="153">
        <v>5.1693022632799965E-3</v>
      </c>
      <c r="EA14" s="153">
        <v>2.1276267001695426</v>
      </c>
      <c r="EB14" s="153">
        <v>5.2364741008828715E-2</v>
      </c>
      <c r="EC14" s="153">
        <v>2.2531567032276687</v>
      </c>
      <c r="ED14" s="153">
        <v>1.840263452943492</v>
      </c>
      <c r="EE14" s="153">
        <v>0.58907951818609661</v>
      </c>
      <c r="EF14" s="153">
        <v>0.18387934906366105</v>
      </c>
      <c r="EG14" s="153">
        <v>15.613222320193252</v>
      </c>
      <c r="EH14" s="153">
        <v>0</v>
      </c>
      <c r="EI14" s="153">
        <v>4.9287184199468302E-3</v>
      </c>
      <c r="EJ14" s="153">
        <v>1.9950712815800531</v>
      </c>
      <c r="EL14" s="153">
        <v>14.778168661538578</v>
      </c>
      <c r="EM14" s="153">
        <v>7.1228122157818081</v>
      </c>
      <c r="EN14" s="153">
        <v>0.12734021013718216</v>
      </c>
      <c r="EO14" s="153">
        <v>1.4036857426000278</v>
      </c>
      <c r="EP14" s="153">
        <v>5.2249432225423432E-3</v>
      </c>
      <c r="EQ14" s="153">
        <v>2.1505278935067067</v>
      </c>
      <c r="ER14" s="153">
        <v>5.2928380794792187E-2</v>
      </c>
      <c r="ES14" s="153">
        <v>2.277409067270399</v>
      </c>
      <c r="ET14" s="153">
        <v>1.8600715466865432</v>
      </c>
      <c r="EU14" s="153">
        <v>0.59542020940597473</v>
      </c>
      <c r="EV14" s="153">
        <v>0.18585857621064281</v>
      </c>
      <c r="EW14" s="153">
        <v>15.781278785616619</v>
      </c>
      <c r="EX14" s="153">
        <v>0</v>
      </c>
      <c r="EY14" s="153">
        <v>4.9817698003561143E-3</v>
      </c>
      <c r="EZ14" s="153">
        <v>1.995018230199644</v>
      </c>
      <c r="FB14" s="153">
        <v>46.193282433706393</v>
      </c>
      <c r="FD14" s="153">
        <v>7.046960653869748</v>
      </c>
      <c r="FE14" s="153">
        <v>0.12598415110593125</v>
      </c>
      <c r="FF14" s="153">
        <v>1.3887377483550025</v>
      </c>
      <c r="FG14" s="153">
        <v>5.1693022632799965E-3</v>
      </c>
      <c r="FH14" s="153">
        <v>0</v>
      </c>
      <c r="FI14" s="153">
        <v>2.1276267001695426</v>
      </c>
      <c r="FJ14" s="153">
        <v>5.2364741008828715E-2</v>
      </c>
      <c r="FK14" s="153">
        <v>2.2531567032276687</v>
      </c>
      <c r="FL14" s="153">
        <v>1.840263452943492</v>
      </c>
      <c r="FM14" s="153">
        <v>0.58907951818609661</v>
      </c>
      <c r="FN14" s="153">
        <v>0.18387934906366105</v>
      </c>
      <c r="FO14" s="153">
        <v>15.613222320193252</v>
      </c>
      <c r="FR14" s="100" t="s">
        <v>530</v>
      </c>
      <c r="FS14" s="76">
        <v>0.3137369908327523</v>
      </c>
      <c r="FT14" s="100" t="s">
        <v>533</v>
      </c>
      <c r="FU14" s="179">
        <v>801.15165626501357</v>
      </c>
      <c r="FV14" s="100">
        <v>56</v>
      </c>
      <c r="FW14" s="100"/>
      <c r="FX14" s="100"/>
      <c r="FY14" s="100"/>
      <c r="FZ14" s="142" t="s">
        <v>532</v>
      </c>
      <c r="GA14" s="159" t="s">
        <v>532</v>
      </c>
      <c r="GB14" s="159" t="s">
        <v>532</v>
      </c>
      <c r="GC14" s="159" t="s">
        <v>532</v>
      </c>
      <c r="GD14" s="159" t="s">
        <v>532</v>
      </c>
      <c r="GE14" s="159" t="s">
        <v>532</v>
      </c>
      <c r="GF14" s="159" t="s">
        <v>532</v>
      </c>
      <c r="GG14" s="159" t="s">
        <v>532</v>
      </c>
      <c r="GH14" s="159" t="s">
        <v>532</v>
      </c>
      <c r="GK14" s="153">
        <v>7.046960653869748</v>
      </c>
      <c r="GL14" s="153">
        <v>0.95303934613025199</v>
      </c>
      <c r="GM14" s="153">
        <v>0</v>
      </c>
      <c r="GN14" s="153">
        <v>8</v>
      </c>
      <c r="GP14" s="153">
        <v>0.43569840222475054</v>
      </c>
      <c r="GQ14" s="153">
        <v>0.12598415110593125</v>
      </c>
      <c r="GR14" s="153">
        <v>5.1693022632799965E-3</v>
      </c>
      <c r="GS14" s="153">
        <v>0</v>
      </c>
      <c r="GT14" s="153">
        <v>2.2531567032276687</v>
      </c>
      <c r="GU14" s="153">
        <v>2.1276267001695426</v>
      </c>
      <c r="GV14" s="153">
        <v>5.2364741008828715E-2</v>
      </c>
      <c r="GW14" s="153">
        <v>5.0000000000000018</v>
      </c>
      <c r="GY14" s="153">
        <v>0</v>
      </c>
      <c r="GZ14" s="153">
        <v>1.840263452943492</v>
      </c>
      <c r="HA14" s="153">
        <v>0.15973654705650797</v>
      </c>
      <c r="HB14" s="153">
        <v>2</v>
      </c>
      <c r="HD14" s="153">
        <v>0.42934297112958864</v>
      </c>
      <c r="HE14" s="153">
        <v>0.18387934906366105</v>
      </c>
      <c r="HF14" s="153">
        <v>0.61322232019324963</v>
      </c>
      <c r="HH14" s="153">
        <v>7.046960653869748</v>
      </c>
      <c r="HI14" s="153">
        <v>0.51432734644684552</v>
      </c>
      <c r="HK14" s="153">
        <v>1.840263452943492</v>
      </c>
      <c r="HM14" s="153">
        <v>0.61322232019324963</v>
      </c>
      <c r="HN14" s="153">
        <v>2</v>
      </c>
      <c r="HO14" s="153">
        <v>0.15973654705650797</v>
      </c>
      <c r="HP14" s="153">
        <v>0.12598415110593125</v>
      </c>
      <c r="HR14" s="153">
        <v>8.1845197524209112</v>
      </c>
      <c r="HS14" s="153">
        <v>1.3887377483550025</v>
      </c>
      <c r="HT14" s="153">
        <v>2.3954241790013828</v>
      </c>
      <c r="HU14" s="153">
        <v>-1.2368900317881142</v>
      </c>
      <c r="HV14" s="153">
        <v>-2.8860978715349428E-2</v>
      </c>
    </row>
    <row r="15" spans="1:230" x14ac:dyDescent="0.25">
      <c r="B15" s="152" t="s">
        <v>508</v>
      </c>
      <c r="C15" s="152"/>
      <c r="D15" s="152" t="s">
        <v>526</v>
      </c>
      <c r="E15" s="152">
        <v>55</v>
      </c>
      <c r="F15" s="151">
        <v>56.578000000000003</v>
      </c>
      <c r="G15" s="150">
        <v>549355.68755031202</v>
      </c>
      <c r="H15" s="151">
        <f t="shared" si="1"/>
        <v>54.935568755031206</v>
      </c>
      <c r="I15" s="151">
        <v>17.427910856113598</v>
      </c>
      <c r="J15" s="151">
        <v>6.6948566660809101</v>
      </c>
      <c r="K15" s="151">
        <v>13081.1485306329</v>
      </c>
      <c r="L15" s="151">
        <v>60792.635707794601</v>
      </c>
      <c r="M15" s="151">
        <v>68629.495549992804</v>
      </c>
      <c r="N15" s="151">
        <v>37738.954587331202</v>
      </c>
      <c r="O15" s="151">
        <v>214808.64996513</v>
      </c>
      <c r="P15" s="151">
        <v>3.7089306555114701</v>
      </c>
      <c r="Q15" s="151">
        <v>158.924788445145</v>
      </c>
      <c r="R15" s="151">
        <v>207.55340868322199</v>
      </c>
      <c r="S15" s="151">
        <v>7155.51961790715</v>
      </c>
      <c r="T15" s="151">
        <v>79000</v>
      </c>
      <c r="U15" s="151">
        <v>78953.277844983997</v>
      </c>
      <c r="V15" s="151">
        <v>43.753403167873699</v>
      </c>
      <c r="W15" s="151">
        <v>5270.1437427113897</v>
      </c>
      <c r="X15" s="151">
        <v>313.59457614517299</v>
      </c>
      <c r="Y15" s="151">
        <v>175.975558435545</v>
      </c>
      <c r="Z15" s="151">
        <v>202.33445281215199</v>
      </c>
      <c r="AA15" s="151">
        <v>3171.39397355651</v>
      </c>
      <c r="AB15" s="151">
        <v>126288.271013228</v>
      </c>
      <c r="AC15" s="151">
        <v>95762.741958231505</v>
      </c>
      <c r="AD15" s="151">
        <v>55.213534047218303</v>
      </c>
      <c r="AE15" s="151">
        <v>134.91688779227701</v>
      </c>
      <c r="AF15" s="151">
        <v>5.8940965239346204</v>
      </c>
      <c r="AG15" s="151">
        <v>6.3510018275354696</v>
      </c>
      <c r="AH15" s="151">
        <v>425.48316912022102</v>
      </c>
      <c r="AI15" s="151">
        <v>20.772041491925499</v>
      </c>
      <c r="AJ15" s="151">
        <v>2.9973874229928601</v>
      </c>
      <c r="AK15" s="151">
        <v>0.50216076278806498</v>
      </c>
      <c r="AL15" s="151">
        <v>4.1085634898504502</v>
      </c>
      <c r="AM15" s="151">
        <v>209.62738229534199</v>
      </c>
      <c r="AN15" s="151">
        <v>23.8642236816526</v>
      </c>
      <c r="AO15" s="151">
        <v>74.142813390818702</v>
      </c>
      <c r="AP15" s="151">
        <v>7.4813318697802798</v>
      </c>
      <c r="AQ15" s="151">
        <v>4.6121193832646998E-2</v>
      </c>
      <c r="AR15" s="151">
        <v>5.1650912565078499</v>
      </c>
      <c r="AS15" s="151">
        <v>4.2925848648245002E-2</v>
      </c>
      <c r="AT15" s="151">
        <v>0.141779984072226</v>
      </c>
      <c r="AU15" s="151">
        <v>47.011075543497597</v>
      </c>
      <c r="AV15" s="151">
        <v>7.4588334650349504</v>
      </c>
      <c r="AW15" s="151">
        <v>29.2962941563034</v>
      </c>
      <c r="AX15" s="151">
        <v>5.2264408344671098</v>
      </c>
      <c r="AY15" s="151">
        <v>27.345934651325098</v>
      </c>
      <c r="AZ15" s="151">
        <v>7.2146691586511196</v>
      </c>
      <c r="BA15" s="151">
        <v>1.75254690278676</v>
      </c>
      <c r="BB15" s="151">
        <v>6.6194247480641701</v>
      </c>
      <c r="BC15" s="151">
        <v>0.81502798411766797</v>
      </c>
      <c r="BD15" s="151">
        <v>4.6931810237619001</v>
      </c>
      <c r="BE15" s="151">
        <v>4.5792796183214204</v>
      </c>
      <c r="BF15" s="151">
        <v>0.81937169339918403</v>
      </c>
      <c r="BG15" s="151">
        <v>2.3160689468517699</v>
      </c>
      <c r="BH15" s="151">
        <v>0.31990196035009499</v>
      </c>
      <c r="BI15" s="151">
        <v>2.1891081229344498</v>
      </c>
      <c r="BJ15" s="151">
        <v>0.30643143884160401</v>
      </c>
      <c r="BK15" s="151">
        <v>3.3290603604714302</v>
      </c>
      <c r="BL15" s="151">
        <v>0.13014722033190301</v>
      </c>
      <c r="BM15" s="151">
        <v>2.2964511934520999E-2</v>
      </c>
      <c r="BN15" s="151">
        <v>3.8225884888624702</v>
      </c>
      <c r="BO15" s="151">
        <v>4.2308850365436003E-2</v>
      </c>
      <c r="BP15" s="151">
        <v>0.13261040335284799</v>
      </c>
      <c r="BQ15" s="151">
        <v>7.3478327975939006E-2</v>
      </c>
      <c r="BS15" t="s">
        <v>508</v>
      </c>
      <c r="BT15" s="153">
        <v>48.664752037596358</v>
      </c>
      <c r="BU15" s="153">
        <v>0.93116858428250715</v>
      </c>
      <c r="BV15" s="153">
        <v>7.5510159269161896</v>
      </c>
      <c r="BW15" s="153">
        <v>3.1316097334081007E-2</v>
      </c>
      <c r="BX15" s="153">
        <v>17.205004657259728</v>
      </c>
      <c r="BY15" s="153">
        <v>0.43364639211614692</v>
      </c>
      <c r="BZ15" s="153">
        <v>10.675520671444813</v>
      </c>
      <c r="CA15" s="153">
        <v>11.705538298715501</v>
      </c>
      <c r="CB15" s="153">
        <v>1.8672696696683804</v>
      </c>
      <c r="CC15" s="153">
        <v>0.91278828462400408</v>
      </c>
      <c r="CD15" s="153">
        <v>0</v>
      </c>
      <c r="CE15" s="153">
        <v>2.1979380042319092E-2</v>
      </c>
      <c r="CG15" s="153">
        <v>1.9349483541512873</v>
      </c>
      <c r="CI15" s="153">
        <v>48.664752037596358</v>
      </c>
      <c r="CJ15" s="153">
        <v>0.93116858428250715</v>
      </c>
      <c r="CK15" s="153">
        <v>7.5510159269161896</v>
      </c>
      <c r="CL15" s="153">
        <v>3.1316097334081007E-2</v>
      </c>
      <c r="CM15" s="153">
        <v>0</v>
      </c>
      <c r="CN15" s="153">
        <v>17.205004657259732</v>
      </c>
      <c r="CO15" s="153">
        <v>0.43364639211614692</v>
      </c>
      <c r="CP15" s="153">
        <v>10.675520671444813</v>
      </c>
      <c r="CQ15" s="153">
        <v>11.705538298715501</v>
      </c>
      <c r="CR15" s="153">
        <v>1.8672696696683804</v>
      </c>
      <c r="CS15" s="153">
        <v>0.91278828462400408</v>
      </c>
      <c r="CT15" s="153">
        <v>0</v>
      </c>
      <c r="CU15" s="153">
        <v>2.1979380042319092E-2</v>
      </c>
      <c r="CV15" s="153">
        <v>1.9349483541512873</v>
      </c>
      <c r="CW15" s="153">
        <v>101.93494835415132</v>
      </c>
      <c r="CX15" s="153">
        <v>-4.9593560671461331E-3</v>
      </c>
      <c r="CY15" s="153">
        <v>101.92998899808417</v>
      </c>
      <c r="CZ15" s="153">
        <v>100.00000000000001</v>
      </c>
      <c r="DA15" s="153">
        <v>-4.9593560671461331E-3</v>
      </c>
      <c r="DB15" s="153">
        <v>99.995040643932867</v>
      </c>
      <c r="DD15" s="153">
        <v>8.7619020161189685</v>
      </c>
      <c r="DE15" s="153">
        <v>7.0966611575818046</v>
      </c>
      <c r="DF15" s="153">
        <v>0.10211529570166394</v>
      </c>
      <c r="DG15" s="153">
        <v>1.2977758490754976</v>
      </c>
      <c r="DH15" s="153">
        <v>3.6106087940993856E-3</v>
      </c>
      <c r="DI15" s="153">
        <v>2.0982179243629466</v>
      </c>
      <c r="DJ15" s="153">
        <v>5.3562558289259266E-2</v>
      </c>
      <c r="DK15" s="153">
        <v>2.3208085076977976</v>
      </c>
      <c r="DL15" s="153">
        <v>1.8288981547330221</v>
      </c>
      <c r="DM15" s="153">
        <v>0.52794765592556137</v>
      </c>
      <c r="DN15" s="153">
        <v>0.16981286716570598</v>
      </c>
      <c r="DO15" s="153">
        <v>15.49941057932736</v>
      </c>
      <c r="DQ15" s="153">
        <v>0</v>
      </c>
      <c r="DR15" s="153">
        <v>5.4320134912656378E-3</v>
      </c>
      <c r="DS15" s="153">
        <v>1.9945679865087345</v>
      </c>
      <c r="DT15" s="153">
        <v>2</v>
      </c>
      <c r="DV15" s="153">
        <v>12.97275190150307</v>
      </c>
      <c r="DW15" s="153">
        <v>7.1115670560133255</v>
      </c>
      <c r="DX15" s="153">
        <v>0.10232977969522584</v>
      </c>
      <c r="DY15" s="153">
        <v>1.3005017105142298</v>
      </c>
      <c r="DZ15" s="153">
        <v>3.6181925531046052E-3</v>
      </c>
      <c r="EA15" s="153">
        <v>2.1026250423827126</v>
      </c>
      <c r="EB15" s="153">
        <v>5.3675061625104624E-2</v>
      </c>
      <c r="EC15" s="153">
        <v>2.3256831572162961</v>
      </c>
      <c r="ED15" s="153">
        <v>1.8327395908014361</v>
      </c>
      <c r="EE15" s="153">
        <v>0.52905656248903432</v>
      </c>
      <c r="EF15" s="153">
        <v>0.17016954381887167</v>
      </c>
      <c r="EG15" s="153">
        <v>15.531965697109342</v>
      </c>
      <c r="EH15" s="153">
        <v>0</v>
      </c>
      <c r="EI15" s="153">
        <v>5.4434229470056725E-3</v>
      </c>
      <c r="EJ15" s="153">
        <v>1.9945565770529943</v>
      </c>
      <c r="EL15" s="153">
        <v>14.801650056236092</v>
      </c>
      <c r="EM15" s="153">
        <v>7.1917601726355223</v>
      </c>
      <c r="EN15" s="153">
        <v>0.10348369470332298</v>
      </c>
      <c r="EO15" s="153">
        <v>1.3151667322340836</v>
      </c>
      <c r="EP15" s="153">
        <v>3.6589928626689135E-3</v>
      </c>
      <c r="EQ15" s="153">
        <v>2.1263351549230944</v>
      </c>
      <c r="ER15" s="153">
        <v>5.4280324915558446E-2</v>
      </c>
      <c r="ES15" s="153">
        <v>2.351908569869225</v>
      </c>
      <c r="ET15" s="153">
        <v>1.853406357856523</v>
      </c>
      <c r="EU15" s="153">
        <v>0.53502243390404791</v>
      </c>
      <c r="EV15" s="153">
        <v>0.17208844945043344</v>
      </c>
      <c r="EW15" s="153">
        <v>15.707110883354479</v>
      </c>
      <c r="EX15" s="153">
        <v>0</v>
      </c>
      <c r="EY15" s="153">
        <v>5.504805346661746E-3</v>
      </c>
      <c r="EZ15" s="153">
        <v>1.9944951946533382</v>
      </c>
      <c r="FB15" s="153">
        <v>46.096618862395211</v>
      </c>
      <c r="FD15" s="153">
        <v>7.1115670560133255</v>
      </c>
      <c r="FE15" s="153">
        <v>0.10232977969522584</v>
      </c>
      <c r="FF15" s="153">
        <v>1.3005017105142298</v>
      </c>
      <c r="FG15" s="153">
        <v>3.6181925531046052E-3</v>
      </c>
      <c r="FH15" s="153">
        <v>0</v>
      </c>
      <c r="FI15" s="153">
        <v>2.1026250423827126</v>
      </c>
      <c r="FJ15" s="153">
        <v>5.3675061625104624E-2</v>
      </c>
      <c r="FK15" s="153">
        <v>2.3256831572162961</v>
      </c>
      <c r="FL15" s="153">
        <v>1.8327395908014361</v>
      </c>
      <c r="FM15" s="153">
        <v>0.52905656248903432</v>
      </c>
      <c r="FN15" s="153">
        <v>0.17016954381887167</v>
      </c>
      <c r="FO15" s="153">
        <v>15.531965697109342</v>
      </c>
      <c r="FR15" s="100" t="s">
        <v>530</v>
      </c>
      <c r="FS15" s="76">
        <v>0.31685369053810758</v>
      </c>
      <c r="FT15" s="100" t="s">
        <v>533</v>
      </c>
      <c r="FU15" s="179">
        <v>782.27886581253051</v>
      </c>
      <c r="FV15" s="100">
        <v>56</v>
      </c>
      <c r="FW15" s="100"/>
      <c r="FX15" s="100"/>
      <c r="FY15" s="100"/>
      <c r="FZ15" s="142" t="s">
        <v>532</v>
      </c>
      <c r="GA15" s="159" t="s">
        <v>532</v>
      </c>
      <c r="GB15" s="159" t="s">
        <v>532</v>
      </c>
      <c r="GC15" s="159" t="s">
        <v>532</v>
      </c>
      <c r="GD15" s="159" t="s">
        <v>532</v>
      </c>
      <c r="GE15" s="159" t="s">
        <v>532</v>
      </c>
      <c r="GF15" s="159" t="s">
        <v>532</v>
      </c>
      <c r="GG15" s="159" t="s">
        <v>532</v>
      </c>
      <c r="GH15" s="159" t="s">
        <v>532</v>
      </c>
      <c r="GK15" s="153">
        <v>7.1115670560133255</v>
      </c>
      <c r="GL15" s="153">
        <v>0.88843294398667449</v>
      </c>
      <c r="GM15" s="153">
        <v>0</v>
      </c>
      <c r="GN15" s="153">
        <v>8</v>
      </c>
      <c r="GP15" s="153">
        <v>0.41206876652755531</v>
      </c>
      <c r="GQ15" s="153">
        <v>0.10232977969522584</v>
      </c>
      <c r="GR15" s="153">
        <v>3.6181925531046052E-3</v>
      </c>
      <c r="GS15" s="153">
        <v>0</v>
      </c>
      <c r="GT15" s="153">
        <v>2.3256831572162961</v>
      </c>
      <c r="GU15" s="153">
        <v>2.1026250423827126</v>
      </c>
      <c r="GV15" s="153">
        <v>5.3675061625104624E-2</v>
      </c>
      <c r="GW15" s="153">
        <v>4.9999999999999991</v>
      </c>
      <c r="GY15" s="153">
        <v>0</v>
      </c>
      <c r="GZ15" s="153">
        <v>1.8327395908014361</v>
      </c>
      <c r="HA15" s="153">
        <v>0.16726040919856389</v>
      </c>
      <c r="HB15" s="153">
        <v>2</v>
      </c>
      <c r="HD15" s="153">
        <v>0.36179615329047043</v>
      </c>
      <c r="HE15" s="153">
        <v>0.17016954381887167</v>
      </c>
      <c r="HF15" s="153">
        <v>0.53196569710934205</v>
      </c>
      <c r="HH15" s="153">
        <v>7.1115670560133255</v>
      </c>
      <c r="HI15" s="153">
        <v>0.52518547770159518</v>
      </c>
      <c r="HK15" s="153">
        <v>1.8327395908014361</v>
      </c>
      <c r="HM15" s="153">
        <v>0.53196569710934205</v>
      </c>
      <c r="HN15" s="153">
        <v>2</v>
      </c>
      <c r="HO15" s="153">
        <v>0.16726040919856389</v>
      </c>
      <c r="HP15" s="153">
        <v>0.10232977969522584</v>
      </c>
      <c r="HR15" s="153">
        <v>8.3091033170336033</v>
      </c>
      <c r="HS15" s="153">
        <v>1.3005017105142298</v>
      </c>
      <c r="HT15" s="153">
        <v>2.5309468094562169</v>
      </c>
      <c r="HU15" s="153">
        <v>-1.2498728266035077</v>
      </c>
      <c r="HV15" s="153">
        <v>-1.1510548768418172E-2</v>
      </c>
    </row>
    <row r="16" spans="1:230" x14ac:dyDescent="0.25">
      <c r="B16" s="152" t="s">
        <v>509</v>
      </c>
      <c r="C16" s="152"/>
      <c r="D16" s="152" t="s">
        <v>526</v>
      </c>
      <c r="E16" s="152">
        <v>55</v>
      </c>
      <c r="F16" s="151">
        <v>49.929000000000002</v>
      </c>
      <c r="G16" s="150">
        <v>548692.24154579698</v>
      </c>
      <c r="H16" s="151">
        <f t="shared" si="1"/>
        <v>54.869224154579697</v>
      </c>
      <c r="I16" s="151">
        <v>25.940031149718799</v>
      </c>
      <c r="J16" s="151">
        <v>6.0756253296227802</v>
      </c>
      <c r="K16" s="151">
        <v>12458.0509403711</v>
      </c>
      <c r="L16" s="151">
        <v>59865.111524690998</v>
      </c>
      <c r="M16" s="151">
        <v>66855.301920813305</v>
      </c>
      <c r="N16" s="151">
        <v>39178.694134309801</v>
      </c>
      <c r="O16" s="151">
        <v>213406.36032978099</v>
      </c>
      <c r="P16" s="151">
        <v>10.2190913732288</v>
      </c>
      <c r="Q16" s="151">
        <v>155.53778558004899</v>
      </c>
      <c r="R16" s="151">
        <v>283.70953674224398</v>
      </c>
      <c r="S16" s="151">
        <v>6703.0135145036602</v>
      </c>
      <c r="T16" s="151">
        <v>79000</v>
      </c>
      <c r="U16" s="151">
        <v>79133.323701921399</v>
      </c>
      <c r="V16" s="151">
        <v>39.865578637764997</v>
      </c>
      <c r="W16" s="151">
        <v>6438.5413654987497</v>
      </c>
      <c r="X16" s="151">
        <v>305.70952021991098</v>
      </c>
      <c r="Y16" s="151">
        <v>65.324330745048698</v>
      </c>
      <c r="Z16" s="151">
        <v>93.095434918957807</v>
      </c>
      <c r="AA16" s="151">
        <v>3287.8157660383299</v>
      </c>
      <c r="AB16" s="151">
        <v>126397.783985766</v>
      </c>
      <c r="AC16" s="151">
        <v>96373.584534643596</v>
      </c>
      <c r="AD16" s="151">
        <v>55.370399752712999</v>
      </c>
      <c r="AE16" s="151">
        <v>116.590206262019</v>
      </c>
      <c r="AF16" s="151">
        <v>16.186238521869399</v>
      </c>
      <c r="AG16" s="151">
        <v>16.810900087024098</v>
      </c>
      <c r="AH16" s="151">
        <v>416.47363006145599</v>
      </c>
      <c r="AI16" s="151">
        <v>20.094465364201401</v>
      </c>
      <c r="AJ16" s="151">
        <v>2.9316593920917202</v>
      </c>
      <c r="AK16" s="151">
        <v>0.44750067913956998</v>
      </c>
      <c r="AL16" s="151">
        <v>4.37283627477089</v>
      </c>
      <c r="AM16" s="151">
        <v>110.85536047205601</v>
      </c>
      <c r="AN16" s="151">
        <v>23.817582841172101</v>
      </c>
      <c r="AO16" s="151">
        <v>64.473027268136207</v>
      </c>
      <c r="AP16" s="151">
        <v>10.4938632627989</v>
      </c>
      <c r="AQ16" s="151">
        <v>5.1069661954762001E-2</v>
      </c>
      <c r="AR16" s="151">
        <v>4.0032077877538796</v>
      </c>
      <c r="AS16" s="151">
        <v>5.0043388888211998E-2</v>
      </c>
      <c r="AT16" s="151">
        <v>0.18725755966131499</v>
      </c>
      <c r="AU16" s="151">
        <v>99.158342168440896</v>
      </c>
      <c r="AV16" s="151">
        <v>8.9556263931453799</v>
      </c>
      <c r="AW16" s="151">
        <v>35.375752884480796</v>
      </c>
      <c r="AX16" s="151">
        <v>6.1844260610933297</v>
      </c>
      <c r="AY16" s="151">
        <v>31.772264931413002</v>
      </c>
      <c r="AZ16" s="151">
        <v>8.0226195224244101</v>
      </c>
      <c r="BA16" s="151">
        <v>1.79646759680902</v>
      </c>
      <c r="BB16" s="151">
        <v>6.7862348345840902</v>
      </c>
      <c r="BC16" s="151">
        <v>0.83323931420979302</v>
      </c>
      <c r="BD16" s="151">
        <v>4.8090732573122201</v>
      </c>
      <c r="BE16" s="151">
        <v>4.6926278744312704</v>
      </c>
      <c r="BF16" s="151">
        <v>0.8151531459893</v>
      </c>
      <c r="BG16" s="151">
        <v>2.31425073612247</v>
      </c>
      <c r="BH16" s="151">
        <v>0.29386809257837898</v>
      </c>
      <c r="BI16" s="151">
        <v>2.0161560388455602</v>
      </c>
      <c r="BJ16" s="151">
        <v>0.27952823273375699</v>
      </c>
      <c r="BK16" s="151">
        <v>3.0979349381660501</v>
      </c>
      <c r="BL16" s="151">
        <v>0.327850634086715</v>
      </c>
      <c r="BM16" s="151">
        <v>0.17310154469008299</v>
      </c>
      <c r="BN16" s="151">
        <v>4.26984352515111</v>
      </c>
      <c r="BO16" s="151">
        <v>3.9256381461689999E-2</v>
      </c>
      <c r="BP16" s="151">
        <v>0.27371853457602702</v>
      </c>
      <c r="BQ16" s="151">
        <v>0.49542774080618801</v>
      </c>
      <c r="BS16" t="s">
        <v>509</v>
      </c>
      <c r="BT16" s="153">
        <v>48.400656126476484</v>
      </c>
      <c r="BU16" s="153">
        <v>1.1388708727951944</v>
      </c>
      <c r="BV16" s="153">
        <v>7.84777635562362</v>
      </c>
      <c r="BW16" s="153">
        <v>1.4424717653294021E-2</v>
      </c>
      <c r="BX16" s="153">
        <v>17.239012236022614</v>
      </c>
      <c r="BY16" s="153">
        <v>0.45006387542379533</v>
      </c>
      <c r="BZ16" s="153">
        <v>10.52429540439457</v>
      </c>
      <c r="CA16" s="153">
        <v>11.718513675194009</v>
      </c>
      <c r="CB16" s="153">
        <v>1.7802967922256414</v>
      </c>
      <c r="CC16" s="153">
        <v>0.85601251980332749</v>
      </c>
      <c r="CD16" s="153">
        <v>0</v>
      </c>
      <c r="CE16" s="153">
        <v>3.007742438744224E-2</v>
      </c>
      <c r="CG16" s="153">
        <v>1.9329953636942687</v>
      </c>
      <c r="CI16" s="153">
        <v>48.400656126476484</v>
      </c>
      <c r="CJ16" s="153">
        <v>1.1388708727951944</v>
      </c>
      <c r="CK16" s="153">
        <v>7.84777635562362</v>
      </c>
      <c r="CL16" s="153">
        <v>1.4424717653294021E-2</v>
      </c>
      <c r="CM16" s="153">
        <v>0</v>
      </c>
      <c r="CN16" s="153">
        <v>17.239012236022614</v>
      </c>
      <c r="CO16" s="153">
        <v>0.45006387542379533</v>
      </c>
      <c r="CP16" s="153">
        <v>10.52429540439457</v>
      </c>
      <c r="CQ16" s="153">
        <v>11.718513675194009</v>
      </c>
      <c r="CR16" s="153">
        <v>1.7802967922256414</v>
      </c>
      <c r="CS16" s="153">
        <v>0.85601251980332749</v>
      </c>
      <c r="CT16" s="153">
        <v>0</v>
      </c>
      <c r="CU16" s="153">
        <v>3.007742438744224E-2</v>
      </c>
      <c r="CV16" s="153">
        <v>1.9329953636942687</v>
      </c>
      <c r="CW16" s="153">
        <v>101.93299536369426</v>
      </c>
      <c r="CX16" s="153">
        <v>-6.7865725435744392E-3</v>
      </c>
      <c r="CY16" s="153">
        <v>101.92620879115069</v>
      </c>
      <c r="CZ16" s="153">
        <v>99.999999999999986</v>
      </c>
      <c r="DA16" s="153">
        <v>-6.7865725435744392E-3</v>
      </c>
      <c r="DB16" s="153">
        <v>99.993213427456411</v>
      </c>
      <c r="DD16" s="153">
        <v>8.7619537311478961</v>
      </c>
      <c r="DE16" s="153">
        <v>7.0581903591203465</v>
      </c>
      <c r="DF16" s="153">
        <v>0.12489341276607067</v>
      </c>
      <c r="DG16" s="153">
        <v>1.348787346541729</v>
      </c>
      <c r="DH16" s="153">
        <v>1.6631165517649751E-3</v>
      </c>
      <c r="DI16" s="153">
        <v>2.1023776909323075</v>
      </c>
      <c r="DJ16" s="153">
        <v>5.5590719265325647E-2</v>
      </c>
      <c r="DK16" s="153">
        <v>2.2879463424532962</v>
      </c>
      <c r="DL16" s="153">
        <v>1.8309362616999909</v>
      </c>
      <c r="DM16" s="153">
        <v>0.50336010975304835</v>
      </c>
      <c r="DN16" s="153">
        <v>0.1592513847189358</v>
      </c>
      <c r="DO16" s="153">
        <v>15.472996743802813</v>
      </c>
      <c r="DQ16" s="153">
        <v>0</v>
      </c>
      <c r="DR16" s="153">
        <v>7.4334189161669884E-3</v>
      </c>
      <c r="DS16" s="153">
        <v>1.9925665810838331</v>
      </c>
      <c r="DT16" s="153">
        <v>2</v>
      </c>
      <c r="DV16" s="153">
        <v>12.979448987630839</v>
      </c>
      <c r="DW16" s="153">
        <v>7.0693659458122324</v>
      </c>
      <c r="DX16" s="153">
        <v>0.12509116276863461</v>
      </c>
      <c r="DY16" s="153">
        <v>1.3509229491754435</v>
      </c>
      <c r="DZ16" s="153">
        <v>1.6657498475897245E-3</v>
      </c>
      <c r="EA16" s="153">
        <v>2.1057064909431689</v>
      </c>
      <c r="EB16" s="153">
        <v>5.5678738838446276E-2</v>
      </c>
      <c r="EC16" s="153">
        <v>2.2915689626144866</v>
      </c>
      <c r="ED16" s="153">
        <v>1.8338352748859281</v>
      </c>
      <c r="EE16" s="153">
        <v>0.50415710505319822</v>
      </c>
      <c r="EF16" s="153">
        <v>0.15950353542119472</v>
      </c>
      <c r="EG16" s="153">
        <v>15.49749591536032</v>
      </c>
      <c r="EH16" s="153">
        <v>0</v>
      </c>
      <c r="EI16" s="153">
        <v>7.4451886210471331E-3</v>
      </c>
      <c r="EJ16" s="153">
        <v>1.9925548113789529</v>
      </c>
      <c r="EL16" s="153">
        <v>14.81038524933083</v>
      </c>
      <c r="EM16" s="153">
        <v>7.1485551256398816</v>
      </c>
      <c r="EN16" s="153">
        <v>0.1264924011058865</v>
      </c>
      <c r="EO16" s="153">
        <v>1.3660556330930054</v>
      </c>
      <c r="EP16" s="153">
        <v>1.684409139701601E-3</v>
      </c>
      <c r="EQ16" s="153">
        <v>2.1292940617739484</v>
      </c>
      <c r="ER16" s="153">
        <v>5.630243744115708E-2</v>
      </c>
      <c r="ES16" s="153">
        <v>2.3172385160170004</v>
      </c>
      <c r="ET16" s="153">
        <v>1.8543774157894211</v>
      </c>
      <c r="EU16" s="153">
        <v>0.50980454047519608</v>
      </c>
      <c r="EV16" s="153">
        <v>0.16129025211494533</v>
      </c>
      <c r="EW16" s="153">
        <v>15.671094792590141</v>
      </c>
      <c r="EX16" s="153">
        <v>0</v>
      </c>
      <c r="EY16" s="153">
        <v>7.5285876677342158E-3</v>
      </c>
      <c r="EZ16" s="153">
        <v>1.9924714123322658</v>
      </c>
      <c r="FB16" s="153">
        <v>46.072834106431017</v>
      </c>
      <c r="FD16" s="153">
        <v>7.0693659458122324</v>
      </c>
      <c r="FE16" s="153">
        <v>0.12509116276863461</v>
      </c>
      <c r="FF16" s="153">
        <v>1.3509229491754435</v>
      </c>
      <c r="FG16" s="153">
        <v>1.6657498475897245E-3</v>
      </c>
      <c r="FH16" s="153">
        <v>0</v>
      </c>
      <c r="FI16" s="153">
        <v>2.1057064909431689</v>
      </c>
      <c r="FJ16" s="153">
        <v>5.5678738838446276E-2</v>
      </c>
      <c r="FK16" s="153">
        <v>2.2915689626144866</v>
      </c>
      <c r="FL16" s="153">
        <v>1.8338352748859281</v>
      </c>
      <c r="FM16" s="153">
        <v>0.50415710505319822</v>
      </c>
      <c r="FN16" s="153">
        <v>0.15950353542119472</v>
      </c>
      <c r="FO16" s="153">
        <v>15.49749591536032</v>
      </c>
      <c r="FR16" s="100" t="s">
        <v>530</v>
      </c>
      <c r="FS16" s="76">
        <v>0.31111241040372117</v>
      </c>
      <c r="FT16" s="100" t="s">
        <v>533</v>
      </c>
      <c r="FU16" s="179">
        <v>788.42487658977689</v>
      </c>
      <c r="FV16" s="100">
        <v>56</v>
      </c>
      <c r="FW16" s="100"/>
      <c r="FX16" s="100"/>
      <c r="FY16" s="100"/>
      <c r="FZ16" s="142" t="s">
        <v>532</v>
      </c>
      <c r="GA16" s="159" t="s">
        <v>532</v>
      </c>
      <c r="GB16" s="159" t="s">
        <v>532</v>
      </c>
      <c r="GC16" s="159" t="s">
        <v>532</v>
      </c>
      <c r="GD16" s="159" t="s">
        <v>532</v>
      </c>
      <c r="GE16" s="159" t="s">
        <v>532</v>
      </c>
      <c r="GF16" s="159" t="s">
        <v>532</v>
      </c>
      <c r="GG16" s="159" t="s">
        <v>532</v>
      </c>
      <c r="GH16" s="159" t="s">
        <v>532</v>
      </c>
      <c r="GK16" s="153">
        <v>7.0693659458122324</v>
      </c>
      <c r="GL16" s="153">
        <v>0.93063405418776757</v>
      </c>
      <c r="GM16" s="153">
        <v>0</v>
      </c>
      <c r="GN16" s="153">
        <v>8</v>
      </c>
      <c r="GP16" s="153">
        <v>0.42028889498767596</v>
      </c>
      <c r="GQ16" s="153">
        <v>0.12509116276863461</v>
      </c>
      <c r="GR16" s="153">
        <v>1.6657498475897245E-3</v>
      </c>
      <c r="GS16" s="153">
        <v>0</v>
      </c>
      <c r="GT16" s="153">
        <v>2.2915689626144866</v>
      </c>
      <c r="GU16" s="153">
        <v>2.1057064909431689</v>
      </c>
      <c r="GV16" s="153">
        <v>5.5678738838446276E-2</v>
      </c>
      <c r="GW16" s="153">
        <v>5.0000000000000018</v>
      </c>
      <c r="GY16" s="153">
        <v>0</v>
      </c>
      <c r="GZ16" s="153">
        <v>1.8338352748859281</v>
      </c>
      <c r="HA16" s="153">
        <v>0.16616472511407188</v>
      </c>
      <c r="HB16" s="153">
        <v>2</v>
      </c>
      <c r="HD16" s="153">
        <v>0.33799237993912634</v>
      </c>
      <c r="HE16" s="153">
        <v>0.15950353542119472</v>
      </c>
      <c r="HF16" s="153">
        <v>0.49749591536032106</v>
      </c>
      <c r="HH16" s="153">
        <v>7.0693659458122324</v>
      </c>
      <c r="HI16" s="153">
        <v>0.52113382179878498</v>
      </c>
      <c r="HK16" s="153">
        <v>1.8338352748859281</v>
      </c>
      <c r="HM16" s="153">
        <v>0.49749591536032106</v>
      </c>
      <c r="HN16" s="153">
        <v>2</v>
      </c>
      <c r="HO16" s="153">
        <v>0.16616472511407188</v>
      </c>
      <c r="HP16" s="153">
        <v>0.12509116276863461</v>
      </c>
      <c r="HR16" s="153">
        <v>8.2685321077730976</v>
      </c>
      <c r="HS16" s="153">
        <v>1.3509229491754435</v>
      </c>
      <c r="HT16" s="153">
        <v>2.478099121052296</v>
      </c>
      <c r="HU16" s="153">
        <v>-1.1782280289065956</v>
      </c>
      <c r="HV16" s="153">
        <v>-3.7680291438194624E-3</v>
      </c>
    </row>
    <row r="17" spans="2:230" x14ac:dyDescent="0.25">
      <c r="B17" s="152" t="s">
        <v>510</v>
      </c>
      <c r="C17" s="152"/>
      <c r="D17" s="152" t="s">
        <v>526</v>
      </c>
      <c r="E17" s="152">
        <v>55</v>
      </c>
      <c r="F17" s="151">
        <v>55.369</v>
      </c>
      <c r="G17" s="150">
        <v>540008.03082946304</v>
      </c>
      <c r="H17" s="151">
        <f t="shared" si="1"/>
        <v>54.000803082946305</v>
      </c>
      <c r="I17" s="151">
        <v>30.321374225073299</v>
      </c>
      <c r="J17" s="151">
        <v>4.9128460484942398</v>
      </c>
      <c r="K17" s="151">
        <v>13241.8127645402</v>
      </c>
      <c r="L17" s="151">
        <v>61347.060366553102</v>
      </c>
      <c r="M17" s="151">
        <v>68536.877000062203</v>
      </c>
      <c r="N17" s="151">
        <v>52748.248631153103</v>
      </c>
      <c r="O17" s="151">
        <v>207214.767815492</v>
      </c>
      <c r="P17" s="151">
        <v>15.054458020201301</v>
      </c>
      <c r="Q17" s="151">
        <v>179.94730111721</v>
      </c>
      <c r="R17" s="151">
        <v>256.87685358051999</v>
      </c>
      <c r="S17" s="151">
        <v>8240.1807899370997</v>
      </c>
      <c r="T17" s="151">
        <v>79000</v>
      </c>
      <c r="U17" s="151">
        <v>78961.181883658996</v>
      </c>
      <c r="V17" s="151">
        <v>30.2433188631463</v>
      </c>
      <c r="W17" s="151">
        <v>5753.8579249930699</v>
      </c>
      <c r="X17" s="151">
        <v>223.58775748358701</v>
      </c>
      <c r="Y17" s="151">
        <v>536.09723371066298</v>
      </c>
      <c r="Z17" s="151">
        <v>656.037193120501</v>
      </c>
      <c r="AA17" s="151">
        <v>2111.3008438255301</v>
      </c>
      <c r="AB17" s="151">
        <v>107436.90279496</v>
      </c>
      <c r="AC17" s="151">
        <v>81884.899743043803</v>
      </c>
      <c r="AD17" s="151">
        <v>56.608869409013998</v>
      </c>
      <c r="AE17" s="151">
        <v>372.12209307085101</v>
      </c>
      <c r="AF17" s="151">
        <v>19.905158962478499</v>
      </c>
      <c r="AG17" s="151">
        <v>21.150420657386402</v>
      </c>
      <c r="AH17" s="151">
        <v>417.43863922603498</v>
      </c>
      <c r="AI17" s="151">
        <v>18.704063302187102</v>
      </c>
      <c r="AJ17" s="151">
        <v>2.2555318000816502</v>
      </c>
      <c r="AK17" s="151">
        <v>0.232373146648815</v>
      </c>
      <c r="AL17" s="151">
        <v>6.4128003832675899</v>
      </c>
      <c r="AM17" s="151">
        <v>125.168419895767</v>
      </c>
      <c r="AN17" s="151">
        <v>18.211170905964799</v>
      </c>
      <c r="AO17" s="151">
        <v>348.64247107538102</v>
      </c>
      <c r="AP17" s="151">
        <v>3.3162599118056302</v>
      </c>
      <c r="AQ17" s="151">
        <v>5.6471479003583999E-2</v>
      </c>
      <c r="AR17" s="151">
        <v>1.5859835164124201</v>
      </c>
      <c r="AS17" s="151">
        <v>1.6999628423678002E-2</v>
      </c>
      <c r="AT17" s="151">
        <v>0.21848206445346499</v>
      </c>
      <c r="AU17" s="151">
        <v>167.10044900702101</v>
      </c>
      <c r="AV17" s="151">
        <v>3.79218245334047</v>
      </c>
      <c r="AW17" s="151">
        <v>16.844787581704399</v>
      </c>
      <c r="AX17" s="151">
        <v>3.4775869999629001</v>
      </c>
      <c r="AY17" s="151">
        <v>20.754649643876899</v>
      </c>
      <c r="AZ17" s="151">
        <v>5.8646929572570601</v>
      </c>
      <c r="BA17" s="151">
        <v>1.41465214624151</v>
      </c>
      <c r="BB17" s="151">
        <v>5.1594801755089899</v>
      </c>
      <c r="BC17" s="151">
        <v>0.64815913621142895</v>
      </c>
      <c r="BD17" s="151">
        <v>3.7997477672237601</v>
      </c>
      <c r="BE17" s="151">
        <v>3.7523733827850201</v>
      </c>
      <c r="BF17" s="151">
        <v>0.70573223701302301</v>
      </c>
      <c r="BG17" s="151">
        <v>1.9267909281371201</v>
      </c>
      <c r="BH17" s="151">
        <v>0.247999277583973</v>
      </c>
      <c r="BI17" s="151">
        <v>1.8587968564300399</v>
      </c>
      <c r="BJ17" s="151">
        <v>0.26070212963769002</v>
      </c>
      <c r="BK17" s="151">
        <v>8.5685974613071298</v>
      </c>
      <c r="BL17" s="151">
        <v>6.5677171239875001E-2</v>
      </c>
      <c r="BM17" s="151">
        <v>3.1340697724868E-2</v>
      </c>
      <c r="BN17" s="151">
        <v>2.70732585345635</v>
      </c>
      <c r="BO17" s="151">
        <v>3.8506029928754001E-2</v>
      </c>
      <c r="BP17" s="151">
        <v>0.35232879343060403</v>
      </c>
      <c r="BQ17" s="151">
        <v>0.34178187838597102</v>
      </c>
      <c r="BS17" t="s">
        <v>510</v>
      </c>
      <c r="BT17" s="153">
        <v>47.423754174513313</v>
      </c>
      <c r="BU17" s="153">
        <v>1.0270166080076419</v>
      </c>
      <c r="BV17" s="153">
        <v>10.661935315016049</v>
      </c>
      <c r="BW17" s="153">
        <v>0.10257434084483551</v>
      </c>
      <c r="BX17" s="153">
        <v>14.78623945327581</v>
      </c>
      <c r="BY17" s="153">
        <v>0.29164070551416083</v>
      </c>
      <c r="BZ17" s="153">
        <v>10.882892215106358</v>
      </c>
      <c r="CA17" s="153">
        <v>11.825074029523025</v>
      </c>
      <c r="CB17" s="153">
        <v>1.9095062616836609</v>
      </c>
      <c r="CC17" s="153">
        <v>1.0618864984612864</v>
      </c>
      <c r="CD17" s="153">
        <v>0</v>
      </c>
      <c r="CE17" s="153">
        <v>2.7480398053853286E-2</v>
      </c>
      <c r="CG17" s="153">
        <v>1.9542533306341414</v>
      </c>
      <c r="CI17" s="153">
        <v>47.423754174513313</v>
      </c>
      <c r="CJ17" s="153">
        <v>1.0270166080076419</v>
      </c>
      <c r="CK17" s="153">
        <v>10.661935315016049</v>
      </c>
      <c r="CL17" s="153">
        <v>0.10257434084483551</v>
      </c>
      <c r="CM17" s="153">
        <v>0</v>
      </c>
      <c r="CN17" s="153">
        <v>14.78623945327581</v>
      </c>
      <c r="CO17" s="153">
        <v>0.29164070551416083</v>
      </c>
      <c r="CP17" s="153">
        <v>10.882892215106358</v>
      </c>
      <c r="CQ17" s="153">
        <v>11.825074029523025</v>
      </c>
      <c r="CR17" s="153">
        <v>1.9095062616836609</v>
      </c>
      <c r="CS17" s="153">
        <v>1.0618864984612864</v>
      </c>
      <c r="CT17" s="153">
        <v>0</v>
      </c>
      <c r="CU17" s="153">
        <v>2.7480398053853286E-2</v>
      </c>
      <c r="CV17" s="153">
        <v>1.9542533306341414</v>
      </c>
      <c r="CW17" s="153">
        <v>101.95425333063412</v>
      </c>
      <c r="CX17" s="153">
        <v>-6.2005879398583964E-3</v>
      </c>
      <c r="CY17" s="153">
        <v>101.94805274269426</v>
      </c>
      <c r="CZ17" s="153">
        <v>99.999999999999972</v>
      </c>
      <c r="DA17" s="153">
        <v>-6.2005879398583964E-3</v>
      </c>
      <c r="DB17" s="153">
        <v>99.993799412060113</v>
      </c>
      <c r="DD17" s="153">
        <v>8.6697455236967045</v>
      </c>
      <c r="DE17" s="153">
        <v>6.8429512094963663</v>
      </c>
      <c r="DF17" s="153">
        <v>0.11144174622689464</v>
      </c>
      <c r="DG17" s="153">
        <v>1.8131690738871569</v>
      </c>
      <c r="DH17" s="153">
        <v>1.1701983843506392E-2</v>
      </c>
      <c r="DI17" s="153">
        <v>1.7842737704582796</v>
      </c>
      <c r="DJ17" s="153">
        <v>3.5643609134290218E-2</v>
      </c>
      <c r="DK17" s="153">
        <v>2.3410060060240188</v>
      </c>
      <c r="DL17" s="153">
        <v>1.8281421322569837</v>
      </c>
      <c r="DM17" s="153">
        <v>0.53421105099155353</v>
      </c>
      <c r="DN17" s="153">
        <v>0.19547291717625576</v>
      </c>
      <c r="DO17" s="153">
        <v>15.498013499495304</v>
      </c>
      <c r="DQ17" s="153">
        <v>0</v>
      </c>
      <c r="DR17" s="153">
        <v>6.7201099488561795E-3</v>
      </c>
      <c r="DS17" s="153">
        <v>1.9932798900511439</v>
      </c>
      <c r="DT17" s="153">
        <v>2</v>
      </c>
      <c r="DV17" s="153">
        <v>12.940187399070512</v>
      </c>
      <c r="DW17" s="153">
        <v>6.8745809453920739</v>
      </c>
      <c r="DX17" s="153">
        <v>0.11195685628584427</v>
      </c>
      <c r="DY17" s="153">
        <v>1.8215499693788164</v>
      </c>
      <c r="DZ17" s="153">
        <v>1.1756073175301173E-2</v>
      </c>
      <c r="EA17" s="153">
        <v>1.7925211050362193</v>
      </c>
      <c r="EB17" s="153">
        <v>3.5808362310043231E-2</v>
      </c>
      <c r="EC17" s="153">
        <v>2.3518266884217023</v>
      </c>
      <c r="ED17" s="153">
        <v>1.8365922367590968</v>
      </c>
      <c r="EE17" s="153">
        <v>0.53668030057965266</v>
      </c>
      <c r="EF17" s="153">
        <v>0.19637643914444813</v>
      </c>
      <c r="EG17" s="153">
        <v>15.569648976483196</v>
      </c>
      <c r="EH17" s="153">
        <v>0</v>
      </c>
      <c r="EI17" s="153">
        <v>6.7511718834462522E-3</v>
      </c>
      <c r="EJ17" s="153">
        <v>1.9932488281165537</v>
      </c>
      <c r="EL17" s="153">
        <v>14.768329531327495</v>
      </c>
      <c r="EM17" s="153">
        <v>6.9502964383825621</v>
      </c>
      <c r="EN17" s="153">
        <v>0.11318993051024914</v>
      </c>
      <c r="EO17" s="153">
        <v>1.8416122182684409</v>
      </c>
      <c r="EP17" s="153">
        <v>1.1885552613127388E-2</v>
      </c>
      <c r="EQ17" s="153">
        <v>1.8122636348342926</v>
      </c>
      <c r="ER17" s="153">
        <v>3.6202749666454273E-2</v>
      </c>
      <c r="ES17" s="153">
        <v>2.3777293170410356</v>
      </c>
      <c r="ET17" s="153">
        <v>1.8568201586838395</v>
      </c>
      <c r="EU17" s="153">
        <v>0.54259120829307605</v>
      </c>
      <c r="EV17" s="153">
        <v>0.19853929663636616</v>
      </c>
      <c r="EW17" s="153">
        <v>15.741130504929446</v>
      </c>
      <c r="EX17" s="153">
        <v>0</v>
      </c>
      <c r="EY17" s="153">
        <v>6.8255281695208652E-3</v>
      </c>
      <c r="EZ17" s="153">
        <v>1.9931744718304791</v>
      </c>
      <c r="FB17" s="153">
        <v>46.212622859152248</v>
      </c>
      <c r="FD17" s="153">
        <v>6.8745809453920739</v>
      </c>
      <c r="FE17" s="153">
        <v>0.11195685628584427</v>
      </c>
      <c r="FF17" s="153">
        <v>1.8215499693788164</v>
      </c>
      <c r="FG17" s="153">
        <v>1.1756073175301173E-2</v>
      </c>
      <c r="FH17" s="153">
        <v>0</v>
      </c>
      <c r="FI17" s="153">
        <v>1.7925211050362193</v>
      </c>
      <c r="FJ17" s="153">
        <v>3.5808362310043231E-2</v>
      </c>
      <c r="FK17" s="153">
        <v>2.3518266884217023</v>
      </c>
      <c r="FL17" s="153">
        <v>1.8365922367590968</v>
      </c>
      <c r="FM17" s="153">
        <v>0.53668030057965266</v>
      </c>
      <c r="FN17" s="153">
        <v>0.19637643914444813</v>
      </c>
      <c r="FO17" s="153">
        <v>15.569648976483196</v>
      </c>
      <c r="FR17" s="100" t="s">
        <v>530</v>
      </c>
      <c r="FS17" s="76">
        <v>0.38216405065642217</v>
      </c>
      <c r="FT17" s="100" t="s">
        <v>533</v>
      </c>
      <c r="FU17" s="179">
        <v>855.12502964088981</v>
      </c>
      <c r="FV17" s="100">
        <v>56</v>
      </c>
      <c r="FW17" s="100"/>
      <c r="FX17" s="100"/>
      <c r="FY17" s="100"/>
      <c r="FZ17" s="142" t="s">
        <v>532</v>
      </c>
      <c r="GA17" s="159" t="s">
        <v>532</v>
      </c>
      <c r="GB17" s="159" t="s">
        <v>532</v>
      </c>
      <c r="GC17" s="159" t="s">
        <v>532</v>
      </c>
      <c r="GD17" s="159" t="s">
        <v>532</v>
      </c>
      <c r="GE17" s="159" t="s">
        <v>532</v>
      </c>
      <c r="GF17" s="159" t="s">
        <v>532</v>
      </c>
      <c r="GG17" s="159" t="s">
        <v>532</v>
      </c>
      <c r="GH17" s="159" t="s">
        <v>532</v>
      </c>
      <c r="GK17" s="153">
        <v>6.8745809453920739</v>
      </c>
      <c r="GL17" s="153">
        <v>1.1254190546079261</v>
      </c>
      <c r="GM17" s="153">
        <v>0</v>
      </c>
      <c r="GN17" s="153">
        <v>8</v>
      </c>
      <c r="GP17" s="153">
        <v>0.69613091477089029</v>
      </c>
      <c r="GQ17" s="153">
        <v>0.11195685628584427</v>
      </c>
      <c r="GR17" s="153">
        <v>1.1756073175301173E-2</v>
      </c>
      <c r="GS17" s="153">
        <v>0</v>
      </c>
      <c r="GT17" s="153">
        <v>2.3518266884217023</v>
      </c>
      <c r="GU17" s="153">
        <v>1.7925211050362193</v>
      </c>
      <c r="GV17" s="153">
        <v>3.5808362310043231E-2</v>
      </c>
      <c r="GW17" s="153">
        <v>5.0000000000000009</v>
      </c>
      <c r="GY17" s="153">
        <v>0</v>
      </c>
      <c r="GZ17" s="153">
        <v>1.8365922367590968</v>
      </c>
      <c r="HA17" s="153">
        <v>0.16340776324090323</v>
      </c>
      <c r="HB17" s="153">
        <v>2</v>
      </c>
      <c r="HD17" s="153">
        <v>0.37327253733874943</v>
      </c>
      <c r="HE17" s="153">
        <v>0.19637643914444813</v>
      </c>
      <c r="HF17" s="153">
        <v>0.56964897648319757</v>
      </c>
      <c r="HH17" s="153">
        <v>6.8745809453920739</v>
      </c>
      <c r="HI17" s="153">
        <v>0.56747811854357122</v>
      </c>
      <c r="HK17" s="153">
        <v>1.8365922367590968</v>
      </c>
      <c r="HM17" s="153">
        <v>0.56964897648319757</v>
      </c>
      <c r="HN17" s="153">
        <v>2</v>
      </c>
      <c r="HO17" s="153">
        <v>0.16340776324090323</v>
      </c>
      <c r="HP17" s="153">
        <v>0.11195685628584427</v>
      </c>
      <c r="HR17" s="153">
        <v>7.8282292893720928</v>
      </c>
      <c r="HS17" s="153">
        <v>1.8215499693788164</v>
      </c>
      <c r="HT17" s="153">
        <v>2.4400770480651905</v>
      </c>
      <c r="HU17" s="153">
        <v>-0.88012451834100691</v>
      </c>
      <c r="HV17" s="153">
        <v>-0.11906553175211937</v>
      </c>
    </row>
    <row r="18" spans="2:230" x14ac:dyDescent="0.25">
      <c r="B18" s="152" t="s">
        <v>511</v>
      </c>
      <c r="C18" s="152"/>
      <c r="D18" s="152" t="s">
        <v>526</v>
      </c>
      <c r="E18" s="152">
        <v>55</v>
      </c>
      <c r="F18" s="151">
        <v>38.201999999999998</v>
      </c>
      <c r="G18" s="150">
        <v>545039.83058240404</v>
      </c>
      <c r="H18" s="151">
        <f t="shared" si="1"/>
        <v>54.503983058240408</v>
      </c>
      <c r="I18" s="151">
        <v>14.5445550222354</v>
      </c>
      <c r="J18" s="151">
        <v>4.9579358549743402</v>
      </c>
      <c r="K18" s="151">
        <v>13372.5804669667</v>
      </c>
      <c r="L18" s="151">
        <v>64779.286504029398</v>
      </c>
      <c r="M18" s="151">
        <v>72517.851825463702</v>
      </c>
      <c r="N18" s="151">
        <v>35049.936997818098</v>
      </c>
      <c r="O18" s="151">
        <v>217921.98635059499</v>
      </c>
      <c r="P18" s="151">
        <v>35.282647962244802</v>
      </c>
      <c r="Q18" s="151">
        <v>123.32306419886901</v>
      </c>
      <c r="R18" s="151">
        <v>218.404754597714</v>
      </c>
      <c r="S18" s="151">
        <v>6261.1635283883097</v>
      </c>
      <c r="T18" s="151">
        <v>79000</v>
      </c>
      <c r="U18" s="151">
        <v>78950.669887132506</v>
      </c>
      <c r="V18" s="151">
        <v>46.307490517339502</v>
      </c>
      <c r="W18" s="151">
        <v>5443.9168644838001</v>
      </c>
      <c r="X18" s="151">
        <v>263.82373796367898</v>
      </c>
      <c r="Y18" s="151">
        <v>371.073800576861</v>
      </c>
      <c r="Z18" s="151">
        <v>464.66831957403298</v>
      </c>
      <c r="AA18" s="151">
        <v>3035.2998179696601</v>
      </c>
      <c r="AB18" s="151">
        <v>117735.542298612</v>
      </c>
      <c r="AC18" s="151">
        <v>89496.637927173593</v>
      </c>
      <c r="AD18" s="151">
        <v>57.841744711608001</v>
      </c>
      <c r="AE18" s="151">
        <v>144.972325421872</v>
      </c>
      <c r="AF18" s="151">
        <v>22.0395522612734</v>
      </c>
      <c r="AG18" s="151">
        <v>22.755734301588198</v>
      </c>
      <c r="AH18" s="151">
        <v>455.02777581383202</v>
      </c>
      <c r="AI18" s="151">
        <v>19.942425374080699</v>
      </c>
      <c r="AJ18" s="151">
        <v>2.6936717583251601</v>
      </c>
      <c r="AK18" s="151">
        <v>0.20413643028168499</v>
      </c>
      <c r="AL18" s="151">
        <v>3.1055902796560901</v>
      </c>
      <c r="AM18" s="151">
        <v>112.523642312186</v>
      </c>
      <c r="AN18" s="151">
        <v>17.333498674105499</v>
      </c>
      <c r="AO18" s="151">
        <v>345.61216493927901</v>
      </c>
      <c r="AP18" s="151">
        <v>5.9512745515694299</v>
      </c>
      <c r="AQ18" s="151">
        <v>4.2858025972130002E-2</v>
      </c>
      <c r="AR18" s="151">
        <v>3.4873798237551799</v>
      </c>
      <c r="AS18" s="151">
        <v>2.4038173455690998E-2</v>
      </c>
      <c r="AT18" s="151">
        <v>0.13630766276743</v>
      </c>
      <c r="AU18" s="151">
        <v>63.0000242845774</v>
      </c>
      <c r="AV18" s="151">
        <v>10.160565835786601</v>
      </c>
      <c r="AW18" s="151">
        <v>34.342277933557497</v>
      </c>
      <c r="AX18" s="151">
        <v>5.2011219101869601</v>
      </c>
      <c r="AY18" s="151">
        <v>24.03624204174</v>
      </c>
      <c r="AZ18" s="151">
        <v>5.2475349024847704</v>
      </c>
      <c r="BA18" s="151">
        <v>1.22450830573131</v>
      </c>
      <c r="BB18" s="151">
        <v>4.4119294083264604</v>
      </c>
      <c r="BC18" s="151">
        <v>0.52483320448766602</v>
      </c>
      <c r="BD18" s="151">
        <v>3.0390850766553701</v>
      </c>
      <c r="BE18" s="151">
        <v>3.0498793305847101</v>
      </c>
      <c r="BF18" s="151">
        <v>0.565564345922551</v>
      </c>
      <c r="BG18" s="151">
        <v>1.6976873616028101</v>
      </c>
      <c r="BH18" s="151">
        <v>0.26086880970700099</v>
      </c>
      <c r="BI18" s="151">
        <v>1.91610087692949</v>
      </c>
      <c r="BJ18" s="151">
        <v>0.33587852872153301</v>
      </c>
      <c r="BK18" s="151">
        <v>9.9999919348920798</v>
      </c>
      <c r="BL18" s="151">
        <v>8.1799524499318002E-2</v>
      </c>
      <c r="BM18" s="151">
        <v>1.2683639556592999E-2</v>
      </c>
      <c r="BN18" s="151">
        <v>3.5055796992142398</v>
      </c>
      <c r="BO18" s="151">
        <v>3.9702450171694E-2</v>
      </c>
      <c r="BP18" s="151">
        <v>0.83628312891407297</v>
      </c>
      <c r="BQ18" s="151">
        <v>1.0211174291647001</v>
      </c>
      <c r="BS18" t="s">
        <v>511</v>
      </c>
      <c r="BT18" s="153">
        <v>49.526809746568823</v>
      </c>
      <c r="BU18" s="153">
        <v>0.96492574726382596</v>
      </c>
      <c r="BV18" s="153">
        <v>7.0352464928194047</v>
      </c>
      <c r="BW18" s="153">
        <v>7.2146856760141584E-2</v>
      </c>
      <c r="BX18" s="153">
        <v>16.09073644733861</v>
      </c>
      <c r="BY18" s="153">
        <v>0.41635491198764857</v>
      </c>
      <c r="BZ18" s="153">
        <v>11.411712166639663</v>
      </c>
      <c r="CA18" s="153">
        <v>11.742699470261249</v>
      </c>
      <c r="CB18" s="153">
        <v>1.914930171110814</v>
      </c>
      <c r="CC18" s="153">
        <v>0.80123605388345642</v>
      </c>
      <c r="CD18" s="153">
        <v>0</v>
      </c>
      <c r="CE18" s="153">
        <v>2.3201935366353562E-2</v>
      </c>
      <c r="CG18" s="153">
        <v>1.9479085713923461</v>
      </c>
      <c r="CI18" s="153">
        <v>49.526809746568823</v>
      </c>
      <c r="CJ18" s="153">
        <v>0.96492574726382596</v>
      </c>
      <c r="CK18" s="153">
        <v>7.0352464928194047</v>
      </c>
      <c r="CL18" s="153">
        <v>7.2146856760141584E-2</v>
      </c>
      <c r="CM18" s="153">
        <v>0</v>
      </c>
      <c r="CN18" s="153">
        <v>16.09073644733861</v>
      </c>
      <c r="CO18" s="153">
        <v>0.41635491198764857</v>
      </c>
      <c r="CP18" s="153">
        <v>11.411712166639663</v>
      </c>
      <c r="CQ18" s="153">
        <v>11.742699470261249</v>
      </c>
      <c r="CR18" s="153">
        <v>1.914930171110814</v>
      </c>
      <c r="CS18" s="153">
        <v>0.80123605388345642</v>
      </c>
      <c r="CT18" s="153">
        <v>0</v>
      </c>
      <c r="CU18" s="153">
        <v>2.3201935366353562E-2</v>
      </c>
      <c r="CV18" s="153">
        <v>1.9479085713923461</v>
      </c>
      <c r="CW18" s="153">
        <v>101.94790857139233</v>
      </c>
      <c r="CX18" s="153">
        <v>-5.2352094875792073E-3</v>
      </c>
      <c r="CY18" s="153">
        <v>101.94267336190475</v>
      </c>
      <c r="CZ18" s="153">
        <v>99.999999999999986</v>
      </c>
      <c r="DA18" s="153">
        <v>-5.2352094875792073E-3</v>
      </c>
      <c r="DB18" s="153">
        <v>99.994764790512406</v>
      </c>
      <c r="DD18" s="153">
        <v>8.7024568758008591</v>
      </c>
      <c r="DE18" s="153">
        <v>7.1733727117953006</v>
      </c>
      <c r="DF18" s="153">
        <v>0.10509931041970218</v>
      </c>
      <c r="DG18" s="153">
        <v>1.2009283787799279</v>
      </c>
      <c r="DH18" s="153">
        <v>8.2617814790652781E-3</v>
      </c>
      <c r="DI18" s="153">
        <v>1.9490151161211671</v>
      </c>
      <c r="DJ18" s="153">
        <v>5.1077867214575953E-2</v>
      </c>
      <c r="DK18" s="153">
        <v>2.4640217598559362</v>
      </c>
      <c r="DL18" s="153">
        <v>1.8222567404097452</v>
      </c>
      <c r="DM18" s="153">
        <v>0.53774979377730581</v>
      </c>
      <c r="DN18" s="153">
        <v>0.14804866938282571</v>
      </c>
      <c r="DO18" s="153">
        <v>15.459832129235553</v>
      </c>
      <c r="DQ18" s="153">
        <v>0</v>
      </c>
      <c r="DR18" s="153">
        <v>5.6952540535585329E-3</v>
      </c>
      <c r="DS18" s="153">
        <v>1.9943047459464414</v>
      </c>
      <c r="DT18" s="153">
        <v>2</v>
      </c>
      <c r="DV18" s="153">
        <v>12.951776925665675</v>
      </c>
      <c r="DW18" s="153">
        <v>7.2000811771660436</v>
      </c>
      <c r="DX18" s="153">
        <v>0.10549062443691726</v>
      </c>
      <c r="DY18" s="153">
        <v>1.2053997697568173</v>
      </c>
      <c r="DZ18" s="153">
        <v>8.2925423935471688E-3</v>
      </c>
      <c r="EA18" s="153">
        <v>1.9562718424655798</v>
      </c>
      <c r="EB18" s="153">
        <v>5.1268044346382963E-2</v>
      </c>
      <c r="EC18" s="153">
        <v>2.4731959994347128</v>
      </c>
      <c r="ED18" s="153">
        <v>1.8290415100018518</v>
      </c>
      <c r="EE18" s="153">
        <v>0.53975198609635378</v>
      </c>
      <c r="EF18" s="153">
        <v>0.14859989583072711</v>
      </c>
      <c r="EG18" s="153">
        <v>15.517393391928936</v>
      </c>
      <c r="EH18" s="153">
        <v>0</v>
      </c>
      <c r="EI18" s="153">
        <v>5.7164590713065901E-3</v>
      </c>
      <c r="EJ18" s="153">
        <v>1.9942835409286934</v>
      </c>
      <c r="EL18" s="153">
        <v>14.77403366607542</v>
      </c>
      <c r="EM18" s="153">
        <v>7.2830882282341909</v>
      </c>
      <c r="EN18" s="153">
        <v>0.10670678650986938</v>
      </c>
      <c r="EO18" s="153">
        <v>1.2192963742233129</v>
      </c>
      <c r="EP18" s="153">
        <v>8.3881440226133662E-3</v>
      </c>
      <c r="EQ18" s="153">
        <v>1.9788249710671983</v>
      </c>
      <c r="ER18" s="153">
        <v>5.1859094512417235E-2</v>
      </c>
      <c r="ES18" s="153">
        <v>2.501708553887247</v>
      </c>
      <c r="ET18" s="153">
        <v>1.850127847543152</v>
      </c>
      <c r="EU18" s="153">
        <v>0.54597458547705535</v>
      </c>
      <c r="EV18" s="153">
        <v>0.1503130486186513</v>
      </c>
      <c r="EW18" s="153">
        <v>15.696287634095706</v>
      </c>
      <c r="EX18" s="153">
        <v>0</v>
      </c>
      <c r="EY18" s="153">
        <v>5.7823619963410667E-3</v>
      </c>
      <c r="EZ18" s="153">
        <v>1.9942176380036589</v>
      </c>
      <c r="FB18" s="153">
        <v>46.171270817287066</v>
      </c>
      <c r="FD18" s="153">
        <v>7.2000811771660436</v>
      </c>
      <c r="FE18" s="153">
        <v>0.10549062443691726</v>
      </c>
      <c r="FF18" s="153">
        <v>1.2053997697568173</v>
      </c>
      <c r="FG18" s="153">
        <v>8.2925423935471688E-3</v>
      </c>
      <c r="FH18" s="153">
        <v>0</v>
      </c>
      <c r="FI18" s="153">
        <v>1.9562718424655798</v>
      </c>
      <c r="FJ18" s="153">
        <v>5.1268044346382963E-2</v>
      </c>
      <c r="FK18" s="153">
        <v>2.4731959994347128</v>
      </c>
      <c r="FL18" s="153">
        <v>1.8290415100018518</v>
      </c>
      <c r="FM18" s="153">
        <v>0.53975198609635378</v>
      </c>
      <c r="FN18" s="153">
        <v>0.14859989583072711</v>
      </c>
      <c r="FO18" s="153">
        <v>15.517393391928936</v>
      </c>
      <c r="FR18" s="100" t="s">
        <v>530</v>
      </c>
      <c r="FS18" s="76">
        <v>0.33638711164235946</v>
      </c>
      <c r="FT18" s="100" t="s">
        <v>533</v>
      </c>
      <c r="FU18" s="179">
        <v>774.18195568870556</v>
      </c>
      <c r="FV18" s="100">
        <v>56</v>
      </c>
      <c r="FW18" s="100"/>
      <c r="FX18" s="100"/>
      <c r="FY18" s="100"/>
      <c r="FZ18" s="142" t="s">
        <v>532</v>
      </c>
      <c r="GA18" s="159" t="s">
        <v>532</v>
      </c>
      <c r="GB18" s="159" t="s">
        <v>532</v>
      </c>
      <c r="GC18" s="159" t="s">
        <v>532</v>
      </c>
      <c r="GD18" s="159" t="s">
        <v>532</v>
      </c>
      <c r="GE18" s="159" t="s">
        <v>532</v>
      </c>
      <c r="GF18" s="159" t="s">
        <v>532</v>
      </c>
      <c r="GG18" s="159" t="s">
        <v>532</v>
      </c>
      <c r="GH18" s="159" t="s">
        <v>532</v>
      </c>
      <c r="GK18" s="153">
        <v>7.2000811771660436</v>
      </c>
      <c r="GL18" s="153">
        <v>0.79991882283395643</v>
      </c>
      <c r="GM18" s="153">
        <v>0</v>
      </c>
      <c r="GN18" s="153">
        <v>8</v>
      </c>
      <c r="GP18" s="153">
        <v>0.40548094692286085</v>
      </c>
      <c r="GQ18" s="153">
        <v>0.10549062443691726</v>
      </c>
      <c r="GR18" s="153">
        <v>8.2925423935471688E-3</v>
      </c>
      <c r="GS18" s="153">
        <v>0</v>
      </c>
      <c r="GT18" s="153">
        <v>2.4731959994347128</v>
      </c>
      <c r="GU18" s="153">
        <v>1.9562718424655798</v>
      </c>
      <c r="GV18" s="153">
        <v>5.1268044346382963E-2</v>
      </c>
      <c r="GW18" s="153">
        <v>5.0000000000000009</v>
      </c>
      <c r="GY18" s="153">
        <v>0</v>
      </c>
      <c r="GZ18" s="153">
        <v>1.8290415100018518</v>
      </c>
      <c r="HA18" s="153">
        <v>0.17095848999814822</v>
      </c>
      <c r="HB18" s="153">
        <v>2</v>
      </c>
      <c r="HD18" s="153">
        <v>0.36879349609820555</v>
      </c>
      <c r="HE18" s="153">
        <v>0.14859989583072711</v>
      </c>
      <c r="HF18" s="153">
        <v>0.51739339192893263</v>
      </c>
      <c r="HH18" s="153">
        <v>7.2000811771660436</v>
      </c>
      <c r="HI18" s="153">
        <v>0.55835059373039342</v>
      </c>
      <c r="HK18" s="153">
        <v>1.8290415100018518</v>
      </c>
      <c r="HM18" s="153">
        <v>0.51739339192893263</v>
      </c>
      <c r="HN18" s="153">
        <v>2</v>
      </c>
      <c r="HO18" s="153">
        <v>0.17095848999814822</v>
      </c>
      <c r="HP18" s="153">
        <v>0.10549062443691726</v>
      </c>
      <c r="HR18" s="153">
        <v>8.362552854774961</v>
      </c>
      <c r="HS18" s="153">
        <v>1.2053997697568173</v>
      </c>
      <c r="HT18" s="153">
        <v>2.6480407464003757</v>
      </c>
      <c r="HU18" s="153">
        <v>-1.2738493089687721</v>
      </c>
      <c r="HV18" s="153">
        <v>-5.3253913766974026E-2</v>
      </c>
    </row>
    <row r="19" spans="2:230" x14ac:dyDescent="0.25">
      <c r="B19" s="152" t="s">
        <v>512</v>
      </c>
      <c r="C19" s="152"/>
      <c r="D19" s="152" t="s">
        <v>526</v>
      </c>
      <c r="E19" s="152">
        <v>55</v>
      </c>
      <c r="F19" s="151">
        <v>55.853000000000002</v>
      </c>
      <c r="G19" s="150">
        <v>555584.23241834005</v>
      </c>
      <c r="H19" s="151">
        <f t="shared" si="1"/>
        <v>55.558423241834006</v>
      </c>
      <c r="I19" s="151">
        <v>19.3670016723906</v>
      </c>
      <c r="J19" s="151">
        <v>4.8208205813497704</v>
      </c>
      <c r="K19" s="151">
        <v>14255.2710686841</v>
      </c>
      <c r="L19" s="151">
        <v>61054.366135270997</v>
      </c>
      <c r="M19" s="151">
        <v>67918.361450463199</v>
      </c>
      <c r="N19" s="151">
        <v>44004.518476651203</v>
      </c>
      <c r="O19" s="151">
        <v>215579.14816443701</v>
      </c>
      <c r="P19" s="151">
        <v>9.6385733370424198</v>
      </c>
      <c r="Q19" s="151">
        <v>151.663483725963</v>
      </c>
      <c r="R19" s="151">
        <v>177.55991034887899</v>
      </c>
      <c r="S19" s="151">
        <v>7619.1188115074101</v>
      </c>
      <c r="T19" s="151">
        <v>79000</v>
      </c>
      <c r="U19" s="151">
        <v>79637.311790810607</v>
      </c>
      <c r="V19" s="151">
        <v>43.787601334740302</v>
      </c>
      <c r="W19" s="151">
        <v>6756.2916346683496</v>
      </c>
      <c r="X19" s="151">
        <v>295.353664494729</v>
      </c>
      <c r="Y19" s="151">
        <v>90.237312107266405</v>
      </c>
      <c r="Z19" s="151">
        <v>107.17278484014599</v>
      </c>
      <c r="AA19" s="151">
        <v>2873.4198262954301</v>
      </c>
      <c r="AB19" s="151">
        <v>122472.748297572</v>
      </c>
      <c r="AC19" s="151">
        <v>93657.998760045797</v>
      </c>
      <c r="AD19" s="151">
        <v>61.7283410728582</v>
      </c>
      <c r="AE19" s="151">
        <v>133.70673306100699</v>
      </c>
      <c r="AF19" s="151">
        <v>5.5390552732776301</v>
      </c>
      <c r="AG19" s="151">
        <v>5.9530830466682696</v>
      </c>
      <c r="AH19" s="151">
        <v>443.489043477167</v>
      </c>
      <c r="AI19" s="151">
        <v>22.157990167418301</v>
      </c>
      <c r="AJ19" s="151">
        <v>2.4766940345212598</v>
      </c>
      <c r="AK19" s="151">
        <v>0.36100493823407098</v>
      </c>
      <c r="AL19" s="151">
        <v>5.3657606861662899</v>
      </c>
      <c r="AM19" s="151">
        <v>223.21546404856301</v>
      </c>
      <c r="AN19" s="151">
        <v>15.943486584418901</v>
      </c>
      <c r="AO19" s="151">
        <v>36.606787280831298</v>
      </c>
      <c r="AP19" s="151">
        <v>5.7805719455560602</v>
      </c>
      <c r="AQ19" s="151">
        <v>4.9811871841487998E-2</v>
      </c>
      <c r="AR19" s="151">
        <v>3.4594264978999201</v>
      </c>
      <c r="AS19" s="151">
        <v>4.8095322606686003E-2</v>
      </c>
      <c r="AT19" s="151">
        <v>0.14552755040377899</v>
      </c>
      <c r="AU19" s="151">
        <v>114.063786540823</v>
      </c>
      <c r="AV19" s="151">
        <v>11.1011346140256</v>
      </c>
      <c r="AW19" s="151">
        <v>35.489910550071698</v>
      </c>
      <c r="AX19" s="151">
        <v>5.3835183791043697</v>
      </c>
      <c r="AY19" s="151">
        <v>25.036361771173599</v>
      </c>
      <c r="AZ19" s="151">
        <v>5.7083082566516401</v>
      </c>
      <c r="BA19" s="151">
        <v>1.33258401695113</v>
      </c>
      <c r="BB19" s="151">
        <v>4.5989063441179603</v>
      </c>
      <c r="BC19" s="151">
        <v>0.546241086068875</v>
      </c>
      <c r="BD19" s="151">
        <v>3.13952877495811</v>
      </c>
      <c r="BE19" s="151">
        <v>3.06474029302619</v>
      </c>
      <c r="BF19" s="151">
        <v>0.52758271913091803</v>
      </c>
      <c r="BG19" s="151">
        <v>1.5356726313681699</v>
      </c>
      <c r="BH19" s="151">
        <v>0.20933938885363601</v>
      </c>
      <c r="BI19" s="151">
        <v>1.4279009385269299</v>
      </c>
      <c r="BJ19" s="151">
        <v>0.223857832088769</v>
      </c>
      <c r="BK19" s="151">
        <v>2.3181469452401902</v>
      </c>
      <c r="BL19" s="151">
        <v>0.109514194849783</v>
      </c>
      <c r="BM19" s="151">
        <v>2.3486205017137999E-2</v>
      </c>
      <c r="BN19" s="151">
        <v>3.6131777843626698</v>
      </c>
      <c r="BO19" s="151">
        <v>3.3315602002933001E-2</v>
      </c>
      <c r="BP19" s="151">
        <v>0.29490309163145101</v>
      </c>
      <c r="BQ19" s="151">
        <v>0.13066417218797499</v>
      </c>
      <c r="BS19" t="s">
        <v>512</v>
      </c>
      <c r="BT19" s="153">
        <v>48.172110768019131</v>
      </c>
      <c r="BU19" s="153">
        <v>1.177444425195165</v>
      </c>
      <c r="BV19" s="153">
        <v>8.6843830173835102</v>
      </c>
      <c r="BW19" s="153">
        <v>1.6360948831745475E-2</v>
      </c>
      <c r="BX19" s="153">
        <v>16.45725567269227</v>
      </c>
      <c r="BY19" s="153">
        <v>0.38753488293904315</v>
      </c>
      <c r="BZ19" s="153">
        <v>10.575015077253573</v>
      </c>
      <c r="CA19" s="153">
        <v>11.545628143751514</v>
      </c>
      <c r="CB19" s="153">
        <v>2.0070713961114932</v>
      </c>
      <c r="CC19" s="153">
        <v>0.95864939428781182</v>
      </c>
      <c r="CD19" s="153">
        <v>0</v>
      </c>
      <c r="CE19" s="153">
        <v>1.8546273534715794E-2</v>
      </c>
      <c r="CG19" s="153">
        <v>1.9425402871570663</v>
      </c>
      <c r="CI19" s="153">
        <v>48.172110768019131</v>
      </c>
      <c r="CJ19" s="153">
        <v>1.177444425195165</v>
      </c>
      <c r="CK19" s="153">
        <v>8.6843830173835102</v>
      </c>
      <c r="CL19" s="153">
        <v>1.6360948831745475E-2</v>
      </c>
      <c r="CM19" s="153">
        <v>0</v>
      </c>
      <c r="CN19" s="153">
        <v>16.45725567269227</v>
      </c>
      <c r="CO19" s="153">
        <v>0.38753488293904315</v>
      </c>
      <c r="CP19" s="153">
        <v>10.575015077253573</v>
      </c>
      <c r="CQ19" s="153">
        <v>11.545628143751514</v>
      </c>
      <c r="CR19" s="153">
        <v>2.0070713961114932</v>
      </c>
      <c r="CS19" s="153">
        <v>0.95864939428781182</v>
      </c>
      <c r="CT19" s="153">
        <v>0</v>
      </c>
      <c r="CU19" s="153">
        <v>1.8546273534715794E-2</v>
      </c>
      <c r="CV19" s="153">
        <v>1.9425402871570663</v>
      </c>
      <c r="CW19" s="153">
        <v>101.94254028715704</v>
      </c>
      <c r="CX19" s="153">
        <v>-4.1847210430981645E-3</v>
      </c>
      <c r="CY19" s="153">
        <v>101.93835556611394</v>
      </c>
      <c r="CZ19" s="153">
        <v>99.999999999999972</v>
      </c>
      <c r="DA19" s="153">
        <v>-4.1847210430981645E-3</v>
      </c>
      <c r="DB19" s="153">
        <v>99.995815278956869</v>
      </c>
      <c r="DD19" s="153">
        <v>8.7314406691421507</v>
      </c>
      <c r="DE19" s="153">
        <v>7.0003982271204102</v>
      </c>
      <c r="DF19" s="153">
        <v>0.12867388595213605</v>
      </c>
      <c r="DG19" s="153">
        <v>1.4873760568136798</v>
      </c>
      <c r="DH19" s="153">
        <v>1.8797876970391009E-3</v>
      </c>
      <c r="DI19" s="153">
        <v>2.0000494318822986</v>
      </c>
      <c r="DJ19" s="153">
        <v>4.7700605292093037E-2</v>
      </c>
      <c r="DK19" s="153">
        <v>2.2909665721100452</v>
      </c>
      <c r="DL19" s="153">
        <v>1.7976420250921765</v>
      </c>
      <c r="DM19" s="153">
        <v>0.56550201887348317</v>
      </c>
      <c r="DN19" s="153">
        <v>0.1777247265509441</v>
      </c>
      <c r="DO19" s="153">
        <v>15.497913337384306</v>
      </c>
      <c r="DQ19" s="153">
        <v>0</v>
      </c>
      <c r="DR19" s="153">
        <v>4.5676159140849073E-3</v>
      </c>
      <c r="DS19" s="153">
        <v>1.9954323840859152</v>
      </c>
      <c r="DT19" s="153">
        <v>2</v>
      </c>
      <c r="DV19" s="153">
        <v>12.957044566867703</v>
      </c>
      <c r="DW19" s="153">
        <v>7.0236060764407293</v>
      </c>
      <c r="DX19" s="153">
        <v>0.12910046799215028</v>
      </c>
      <c r="DY19" s="153">
        <v>1.4923070333509074</v>
      </c>
      <c r="DZ19" s="153">
        <v>1.8860196038837803E-3</v>
      </c>
      <c r="EA19" s="153">
        <v>2.0066800326484793</v>
      </c>
      <c r="EB19" s="153">
        <v>4.7858743218563871E-2</v>
      </c>
      <c r="EC19" s="153">
        <v>2.2985616267452853</v>
      </c>
      <c r="ED19" s="153">
        <v>1.8036016010900942</v>
      </c>
      <c r="EE19" s="153">
        <v>0.56737678159676763</v>
      </c>
      <c r="EF19" s="153">
        <v>0.17831392284242217</v>
      </c>
      <c r="EG19" s="153">
        <v>15.549292305529283</v>
      </c>
      <c r="EH19" s="153">
        <v>0</v>
      </c>
      <c r="EI19" s="153">
        <v>4.5827585586099718E-3</v>
      </c>
      <c r="EJ19" s="153">
        <v>1.99541724144139</v>
      </c>
      <c r="EL19" s="153">
        <v>14.75468659195988</v>
      </c>
      <c r="EM19" s="153">
        <v>7.1167877916177478</v>
      </c>
      <c r="EN19" s="153">
        <v>0.1308132353237374</v>
      </c>
      <c r="EO19" s="153">
        <v>1.512105371615464</v>
      </c>
      <c r="EP19" s="153">
        <v>1.9110413006638524E-3</v>
      </c>
      <c r="EQ19" s="153">
        <v>2.0333025233204531</v>
      </c>
      <c r="ER19" s="153">
        <v>4.8493681985172801E-2</v>
      </c>
      <c r="ES19" s="153">
        <v>2.3290564911339136</v>
      </c>
      <c r="ET19" s="153">
        <v>1.8275298637028459</v>
      </c>
      <c r="EU19" s="153">
        <v>0.57490413166244725</v>
      </c>
      <c r="EV19" s="153">
        <v>0.18067960180983084</v>
      </c>
      <c r="EW19" s="153">
        <v>15.755583733472276</v>
      </c>
      <c r="EX19" s="153">
        <v>0</v>
      </c>
      <c r="EY19" s="153">
        <v>4.6435577119346184E-3</v>
      </c>
      <c r="EZ19" s="153">
        <v>1.9953564422880654</v>
      </c>
      <c r="FB19" s="153">
        <v>46.152500048439933</v>
      </c>
      <c r="FD19" s="153">
        <v>7.0236060764407293</v>
      </c>
      <c r="FE19" s="153">
        <v>0.12910046799215028</v>
      </c>
      <c r="FF19" s="153">
        <v>1.4923070333509074</v>
      </c>
      <c r="FG19" s="153">
        <v>1.8860196038837803E-3</v>
      </c>
      <c r="FH19" s="153">
        <v>0</v>
      </c>
      <c r="FI19" s="153">
        <v>2.0066800326484793</v>
      </c>
      <c r="FJ19" s="153">
        <v>4.7858743218563871E-2</v>
      </c>
      <c r="FK19" s="153">
        <v>2.2985616267452853</v>
      </c>
      <c r="FL19" s="153">
        <v>1.8036016010900942</v>
      </c>
      <c r="FM19" s="153">
        <v>0.56737678159676763</v>
      </c>
      <c r="FN19" s="153">
        <v>0.17831392284242217</v>
      </c>
      <c r="FO19" s="153">
        <v>15.549292305529283</v>
      </c>
      <c r="FR19" s="100" t="s">
        <v>530</v>
      </c>
      <c r="FS19" s="76">
        <v>0.345715123136006</v>
      </c>
      <c r="FT19" s="100" t="s">
        <v>533</v>
      </c>
      <c r="FU19" s="179">
        <v>808.11774405806341</v>
      </c>
      <c r="FV19" s="100">
        <v>56</v>
      </c>
      <c r="FW19" s="100"/>
      <c r="FX19" s="100"/>
      <c r="FY19" s="100"/>
      <c r="FZ19" s="142" t="s">
        <v>532</v>
      </c>
      <c r="GA19" s="159" t="s">
        <v>532</v>
      </c>
      <c r="GB19" s="159" t="s">
        <v>532</v>
      </c>
      <c r="GC19" s="159" t="s">
        <v>532</v>
      </c>
      <c r="GD19" s="159" t="s">
        <v>532</v>
      </c>
      <c r="GE19" s="159" t="s">
        <v>532</v>
      </c>
      <c r="GF19" s="159" t="s">
        <v>532</v>
      </c>
      <c r="GG19" s="159" t="s">
        <v>532</v>
      </c>
      <c r="GH19" s="159" t="s">
        <v>532</v>
      </c>
      <c r="GK19" s="153">
        <v>7.0236060764407293</v>
      </c>
      <c r="GL19" s="153">
        <v>0.97639392355927068</v>
      </c>
      <c r="GM19" s="153">
        <v>0</v>
      </c>
      <c r="GN19" s="153">
        <v>8</v>
      </c>
      <c r="GP19" s="153">
        <v>0.51591310979163674</v>
      </c>
      <c r="GQ19" s="153">
        <v>0.12910046799215028</v>
      </c>
      <c r="GR19" s="153">
        <v>1.8860196038837803E-3</v>
      </c>
      <c r="GS19" s="153">
        <v>0</v>
      </c>
      <c r="GT19" s="153">
        <v>2.2985616267452853</v>
      </c>
      <c r="GU19" s="153">
        <v>2.0066800326484793</v>
      </c>
      <c r="GV19" s="153">
        <v>4.7858743218563871E-2</v>
      </c>
      <c r="GW19" s="153">
        <v>4.9999999999999991</v>
      </c>
      <c r="GY19" s="153">
        <v>0</v>
      </c>
      <c r="GZ19" s="153">
        <v>1.8036016010900942</v>
      </c>
      <c r="HA19" s="153">
        <v>0.19639839890990585</v>
      </c>
      <c r="HB19" s="153">
        <v>2</v>
      </c>
      <c r="HD19" s="153">
        <v>0.37097838268686179</v>
      </c>
      <c r="HE19" s="153">
        <v>0.17831392284242217</v>
      </c>
      <c r="HF19" s="153">
        <v>0.54929230552928399</v>
      </c>
      <c r="HH19" s="153">
        <v>7.0236060764407293</v>
      </c>
      <c r="HI19" s="153">
        <v>0.5338983984162583</v>
      </c>
      <c r="HK19" s="153">
        <v>1.8036016010900942</v>
      </c>
      <c r="HM19" s="153">
        <v>0.54929230552928399</v>
      </c>
      <c r="HN19" s="153">
        <v>2</v>
      </c>
      <c r="HO19" s="153">
        <v>0.19639839890990585</v>
      </c>
      <c r="HP19" s="153">
        <v>0.12910046799215028</v>
      </c>
      <c r="HR19" s="153">
        <v>8.1385350290251743</v>
      </c>
      <c r="HS19" s="153">
        <v>1.4923070333509074</v>
      </c>
      <c r="HT19" s="153">
        <v>2.4335163285485368</v>
      </c>
      <c r="HU19" s="153">
        <v>-1.127551689709648</v>
      </c>
      <c r="HV19" s="153">
        <v>-3.888910479139257E-2</v>
      </c>
    </row>
    <row r="20" spans="2:230" x14ac:dyDescent="0.25">
      <c r="B20" s="152" t="s">
        <v>513</v>
      </c>
      <c r="C20" s="152"/>
      <c r="D20" s="152" t="s">
        <v>526</v>
      </c>
      <c r="E20" s="152">
        <v>55</v>
      </c>
      <c r="F20" s="151">
        <v>55.973999999999997</v>
      </c>
      <c r="G20" s="150">
        <v>550736.06429149897</v>
      </c>
      <c r="H20" s="151">
        <f t="shared" si="1"/>
        <v>55.073606429149898</v>
      </c>
      <c r="I20" s="151">
        <v>8.5441971594911408</v>
      </c>
      <c r="J20" s="151">
        <v>4.4593424674070299</v>
      </c>
      <c r="K20" s="151">
        <v>14950.309348395</v>
      </c>
      <c r="L20" s="151">
        <v>60588.623999958603</v>
      </c>
      <c r="M20" s="151">
        <v>67143.218966428307</v>
      </c>
      <c r="N20" s="151">
        <v>45487.700510394301</v>
      </c>
      <c r="O20" s="151">
        <v>207350.75719204199</v>
      </c>
      <c r="P20" s="151">
        <v>39.290268559290503</v>
      </c>
      <c r="Q20" s="151">
        <v>129.51214298070201</v>
      </c>
      <c r="R20" s="151">
        <v>164.70866805396801</v>
      </c>
      <c r="S20" s="151">
        <v>7845.2414571363497</v>
      </c>
      <c r="T20" s="151">
        <v>79000</v>
      </c>
      <c r="U20" s="151">
        <v>79247.732853158406</v>
      </c>
      <c r="V20" s="151">
        <v>45.765859280084896</v>
      </c>
      <c r="W20" s="151">
        <v>7283.1280171324297</v>
      </c>
      <c r="X20" s="151">
        <v>322.26424732162297</v>
      </c>
      <c r="Y20" s="151">
        <v>170.381890265187</v>
      </c>
      <c r="Z20" s="151">
        <v>220.62338821114599</v>
      </c>
      <c r="AA20" s="151">
        <v>2830.86329858002</v>
      </c>
      <c r="AB20" s="151">
        <v>123258.76541949601</v>
      </c>
      <c r="AC20" s="151">
        <v>94477.615058013398</v>
      </c>
      <c r="AD20" s="151">
        <v>60.268178474577603</v>
      </c>
      <c r="AE20" s="151">
        <v>141.58295801934</v>
      </c>
      <c r="AF20" s="151">
        <v>10.893354661689701</v>
      </c>
      <c r="AG20" s="151">
        <v>11.4783287466097</v>
      </c>
      <c r="AH20" s="151">
        <v>425.80590143480498</v>
      </c>
      <c r="AI20" s="151">
        <v>20.832482647461902</v>
      </c>
      <c r="AJ20" s="151">
        <v>2.2466771812274602</v>
      </c>
      <c r="AK20" s="151">
        <v>0.209300307554461</v>
      </c>
      <c r="AL20" s="151">
        <v>3.4751885150629001</v>
      </c>
      <c r="AM20" s="151">
        <v>194.57970886818501</v>
      </c>
      <c r="AN20" s="151">
        <v>25.124248417792199</v>
      </c>
      <c r="AO20" s="151">
        <v>75.983186940234404</v>
      </c>
      <c r="AP20" s="151">
        <v>6.7925567722851401</v>
      </c>
      <c r="AQ20" s="151">
        <v>3.9498330269446998E-2</v>
      </c>
      <c r="AR20" s="151">
        <v>3.9971658687331</v>
      </c>
      <c r="AS20" s="151">
        <v>1.0157693898774E-2</v>
      </c>
      <c r="AT20" s="151">
        <v>0.106099438950221</v>
      </c>
      <c r="AU20" s="151">
        <v>158.37853754466201</v>
      </c>
      <c r="AV20" s="151">
        <v>9.1618850136522898</v>
      </c>
      <c r="AW20" s="151">
        <v>36.521292476410999</v>
      </c>
      <c r="AX20" s="151">
        <v>6.47462285533038</v>
      </c>
      <c r="AY20" s="151">
        <v>34.620586779826503</v>
      </c>
      <c r="AZ20" s="151">
        <v>9.3826866864810299</v>
      </c>
      <c r="BA20" s="151">
        <v>2.0897624624761102</v>
      </c>
      <c r="BB20" s="151">
        <v>8.0545344606749705</v>
      </c>
      <c r="BC20" s="151">
        <v>0.98202810435564103</v>
      </c>
      <c r="BD20" s="151">
        <v>5.3659885764681103</v>
      </c>
      <c r="BE20" s="151">
        <v>5.2280639910152198</v>
      </c>
      <c r="BF20" s="151">
        <v>0.88188171515072</v>
      </c>
      <c r="BG20" s="151">
        <v>2.3936517427925699</v>
      </c>
      <c r="BH20" s="151">
        <v>0.31377294728139299</v>
      </c>
      <c r="BI20" s="151">
        <v>2.01525602358518</v>
      </c>
      <c r="BJ20" s="151">
        <v>0.29406678157673799</v>
      </c>
      <c r="BK20" s="151">
        <v>3.1376646023993899</v>
      </c>
      <c r="BL20" s="151">
        <v>0.12004296684306801</v>
      </c>
      <c r="BM20" s="151">
        <v>7.137164421699E-3</v>
      </c>
      <c r="BN20" s="151">
        <v>3.0410297476453598</v>
      </c>
      <c r="BO20" s="151">
        <v>3.1645690199737002E-2</v>
      </c>
      <c r="BP20" s="151">
        <v>0.34662793578524798</v>
      </c>
      <c r="BQ20" s="151">
        <v>0.18706642583263799</v>
      </c>
      <c r="BS20" t="s">
        <v>513</v>
      </c>
      <c r="BT20" s="153">
        <v>46.940213008171931</v>
      </c>
      <c r="BU20" s="153">
        <v>1.2858801124886219</v>
      </c>
      <c r="BV20" s="153">
        <v>9.0946540768524571</v>
      </c>
      <c r="BW20" s="153">
        <v>3.412133590546812E-2</v>
      </c>
      <c r="BX20" s="153">
        <v>16.779780356593971</v>
      </c>
      <c r="BY20" s="153">
        <v>0.38679523921049946</v>
      </c>
      <c r="BZ20" s="153">
        <v>10.63177711931516</v>
      </c>
      <c r="CA20" s="153">
        <v>11.69682713082784</v>
      </c>
      <c r="CB20" s="153">
        <v>2.1324950233914497</v>
      </c>
      <c r="CC20" s="153">
        <v>1.0000273470333414</v>
      </c>
      <c r="CD20" s="153">
        <v>0</v>
      </c>
      <c r="CE20" s="153">
        <v>1.7429250209259405E-2</v>
      </c>
      <c r="CG20" s="153">
        <v>1.9318516776710291</v>
      </c>
      <c r="CI20" s="153">
        <v>46.940213008171931</v>
      </c>
      <c r="CJ20" s="153">
        <v>1.2858801124886219</v>
      </c>
      <c r="CK20" s="153">
        <v>9.0946540768524571</v>
      </c>
      <c r="CL20" s="153">
        <v>3.412133590546812E-2</v>
      </c>
      <c r="CM20" s="153">
        <v>0</v>
      </c>
      <c r="CN20" s="153">
        <v>16.779780356593974</v>
      </c>
      <c r="CO20" s="153">
        <v>0.38679523921049946</v>
      </c>
      <c r="CP20" s="153">
        <v>10.63177711931516</v>
      </c>
      <c r="CQ20" s="153">
        <v>11.69682713082784</v>
      </c>
      <c r="CR20" s="153">
        <v>2.1324950233914497</v>
      </c>
      <c r="CS20" s="153">
        <v>1.0000273470333414</v>
      </c>
      <c r="CT20" s="153">
        <v>0</v>
      </c>
      <c r="CU20" s="153">
        <v>1.7429250209259405E-2</v>
      </c>
      <c r="CV20" s="153">
        <v>1.9318516776710291</v>
      </c>
      <c r="CW20" s="153">
        <v>101.93185167767103</v>
      </c>
      <c r="CX20" s="153">
        <v>-3.9326795207449538E-3</v>
      </c>
      <c r="CY20" s="153">
        <v>101.92791899815029</v>
      </c>
      <c r="CZ20" s="153">
        <v>100</v>
      </c>
      <c r="DA20" s="153">
        <v>-3.9326795207449538E-3</v>
      </c>
      <c r="DB20" s="153">
        <v>99.996067320479256</v>
      </c>
      <c r="DD20" s="153">
        <v>8.7808538052295795</v>
      </c>
      <c r="DE20" s="153">
        <v>6.8599818256290108</v>
      </c>
      <c r="DF20" s="153">
        <v>0.14131924802641813</v>
      </c>
      <c r="DG20" s="153">
        <v>1.5664583097061937</v>
      </c>
      <c r="DH20" s="153">
        <v>3.9425497463000427E-3</v>
      </c>
      <c r="DI20" s="153">
        <v>2.0507863791319592</v>
      </c>
      <c r="DJ20" s="153">
        <v>4.7878997533955484E-2</v>
      </c>
      <c r="DK20" s="153">
        <v>2.3162981484341825</v>
      </c>
      <c r="DL20" s="153">
        <v>1.8314900233749214</v>
      </c>
      <c r="DM20" s="153">
        <v>0.60424101843462952</v>
      </c>
      <c r="DN20" s="153">
        <v>0.18644501163610294</v>
      </c>
      <c r="DO20" s="153">
        <v>15.608841511653672</v>
      </c>
      <c r="DQ20" s="153">
        <v>0</v>
      </c>
      <c r="DR20" s="153">
        <v>4.316805292140972E-3</v>
      </c>
      <c r="DS20" s="153">
        <v>1.995683194707859</v>
      </c>
      <c r="DT20" s="153">
        <v>2</v>
      </c>
      <c r="DV20" s="153">
        <v>12.986665458208018</v>
      </c>
      <c r="DW20" s="153">
        <v>6.8670255671221954</v>
      </c>
      <c r="DX20" s="153">
        <v>0.14146435282063063</v>
      </c>
      <c r="DY20" s="153">
        <v>1.5680667290393471</v>
      </c>
      <c r="DZ20" s="153">
        <v>3.9465979058932949E-3</v>
      </c>
      <c r="EA20" s="153">
        <v>2.0528921003247445</v>
      </c>
      <c r="EB20" s="153">
        <v>4.7928159075509728E-2</v>
      </c>
      <c r="EC20" s="153">
        <v>2.3186764937116813</v>
      </c>
      <c r="ED20" s="153">
        <v>1.833370573877811</v>
      </c>
      <c r="EE20" s="153">
        <v>0.60486144537476094</v>
      </c>
      <c r="EF20" s="153">
        <v>0.1866364509865327</v>
      </c>
      <c r="EG20" s="153">
        <v>15.624868470239106</v>
      </c>
      <c r="EH20" s="153">
        <v>0</v>
      </c>
      <c r="EI20" s="153">
        <v>4.3212377325361718E-3</v>
      </c>
      <c r="EJ20" s="153">
        <v>1.9956787622674639</v>
      </c>
      <c r="EL20" s="153">
        <v>14.81815548158294</v>
      </c>
      <c r="EM20" s="153">
        <v>6.9441657237519401</v>
      </c>
      <c r="EN20" s="153">
        <v>0.1430534807811199</v>
      </c>
      <c r="EO20" s="153">
        <v>1.585681475322384</v>
      </c>
      <c r="EP20" s="153">
        <v>3.9909316829616123E-3</v>
      </c>
      <c r="EQ20" s="153">
        <v>2.0759530918144531</v>
      </c>
      <c r="ER20" s="153">
        <v>4.8466556036744497E-2</v>
      </c>
      <c r="ES20" s="153">
        <v>2.344723151926408</v>
      </c>
      <c r="ET20" s="153">
        <v>1.8539655886839908</v>
      </c>
      <c r="EU20" s="153">
        <v>0.61165610576730345</v>
      </c>
      <c r="EV20" s="153">
        <v>0.18873301592883485</v>
      </c>
      <c r="EW20" s="153">
        <v>15.80038912169614</v>
      </c>
      <c r="EX20" s="153">
        <v>0</v>
      </c>
      <c r="EY20" s="153">
        <v>4.3697799947228977E-3</v>
      </c>
      <c r="EZ20" s="153">
        <v>1.9956302200052771</v>
      </c>
      <c r="FB20" s="153">
        <v>46.047232210947811</v>
      </c>
      <c r="FD20" s="153">
        <v>6.8670255671221954</v>
      </c>
      <c r="FE20" s="153">
        <v>0.14146435282063063</v>
      </c>
      <c r="FF20" s="153">
        <v>1.5680667290393471</v>
      </c>
      <c r="FG20" s="153">
        <v>3.9465979058932949E-3</v>
      </c>
      <c r="FH20" s="153">
        <v>0</v>
      </c>
      <c r="FI20" s="153">
        <v>2.0528921003247445</v>
      </c>
      <c r="FJ20" s="153">
        <v>4.7928159075509728E-2</v>
      </c>
      <c r="FK20" s="153">
        <v>2.3186764937116813</v>
      </c>
      <c r="FL20" s="153">
        <v>1.833370573877811</v>
      </c>
      <c r="FM20" s="153">
        <v>0.60486144537476094</v>
      </c>
      <c r="FN20" s="153">
        <v>0.1866364509865327</v>
      </c>
      <c r="FO20" s="153">
        <v>15.624868470239106</v>
      </c>
      <c r="FR20" s="100" t="s">
        <v>530</v>
      </c>
      <c r="FS20" s="76">
        <v>0.27747052348218326</v>
      </c>
      <c r="FT20" s="100" t="s">
        <v>533</v>
      </c>
      <c r="FU20" s="179">
        <v>831.16060042758068</v>
      </c>
      <c r="FV20" s="100">
        <v>56</v>
      </c>
      <c r="FW20" s="100"/>
      <c r="FX20" s="100"/>
      <c r="FY20" s="100"/>
      <c r="FZ20" s="142" t="s">
        <v>532</v>
      </c>
      <c r="GA20" s="159" t="s">
        <v>532</v>
      </c>
      <c r="GB20" s="159" t="s">
        <v>532</v>
      </c>
      <c r="GC20" s="159" t="s">
        <v>532</v>
      </c>
      <c r="GD20" s="159" t="s">
        <v>532</v>
      </c>
      <c r="GE20" s="159" t="s">
        <v>532</v>
      </c>
      <c r="GF20" s="159" t="s">
        <v>532</v>
      </c>
      <c r="GG20" s="159" t="s">
        <v>532</v>
      </c>
      <c r="GH20" s="159" t="s">
        <v>532</v>
      </c>
      <c r="GK20" s="153">
        <v>6.8670255671221954</v>
      </c>
      <c r="GL20" s="153">
        <v>1.1329744328778046</v>
      </c>
      <c r="GM20" s="153">
        <v>0</v>
      </c>
      <c r="GN20" s="153">
        <v>8</v>
      </c>
      <c r="GP20" s="153">
        <v>0.43509229616154244</v>
      </c>
      <c r="GQ20" s="153">
        <v>0.14146435282063063</v>
      </c>
      <c r="GR20" s="153">
        <v>3.9465979058932949E-3</v>
      </c>
      <c r="GS20" s="153">
        <v>0</v>
      </c>
      <c r="GT20" s="153">
        <v>2.3186764937116813</v>
      </c>
      <c r="GU20" s="153">
        <v>2.0528921003247445</v>
      </c>
      <c r="GV20" s="153">
        <v>4.7928159075509728E-2</v>
      </c>
      <c r="GW20" s="153">
        <v>5.0000000000000018</v>
      </c>
      <c r="GY20" s="153">
        <v>0</v>
      </c>
      <c r="GZ20" s="153">
        <v>1.833370573877811</v>
      </c>
      <c r="HA20" s="153">
        <v>0.16662942612218901</v>
      </c>
      <c r="HB20" s="153">
        <v>2</v>
      </c>
      <c r="HD20" s="153">
        <v>0.43823201925257194</v>
      </c>
      <c r="HE20" s="153">
        <v>0.1866364509865327</v>
      </c>
      <c r="HF20" s="153">
        <v>0.62486847023910463</v>
      </c>
      <c r="HH20" s="153">
        <v>6.8670255671221954</v>
      </c>
      <c r="HI20" s="153">
        <v>0.53039920198776169</v>
      </c>
      <c r="HK20" s="153">
        <v>1.833370573877811</v>
      </c>
      <c r="HM20" s="153">
        <v>0.62486847023910463</v>
      </c>
      <c r="HN20" s="153">
        <v>2</v>
      </c>
      <c r="HO20" s="153">
        <v>0.16662942612218901</v>
      </c>
      <c r="HP20" s="153">
        <v>0.14146435282063063</v>
      </c>
      <c r="HR20" s="153">
        <v>7.9864239147413274</v>
      </c>
      <c r="HS20" s="153">
        <v>1.5680667290393471</v>
      </c>
      <c r="HT20" s="153">
        <v>2.418630681219935</v>
      </c>
      <c r="HU20" s="153">
        <v>-1.2217477403998442</v>
      </c>
      <c r="HV20" s="153">
        <v>-3.2919559391355824E-2</v>
      </c>
    </row>
    <row r="21" spans="2:230" x14ac:dyDescent="0.25">
      <c r="B21" s="152" t="s">
        <v>514</v>
      </c>
      <c r="C21" s="152"/>
      <c r="D21" s="152" t="s">
        <v>526</v>
      </c>
      <c r="E21" s="152">
        <v>55</v>
      </c>
      <c r="F21" s="151">
        <v>50.774999999999999</v>
      </c>
      <c r="G21" s="150">
        <v>534982.91460173496</v>
      </c>
      <c r="H21" s="151">
        <f t="shared" si="1"/>
        <v>53.498291460173498</v>
      </c>
      <c r="I21" s="151">
        <v>35.870412870134899</v>
      </c>
      <c r="J21" s="151">
        <v>4.5332262867247399</v>
      </c>
      <c r="K21" s="151">
        <v>12393.909887379299</v>
      </c>
      <c r="L21" s="151">
        <v>58552.038448672698</v>
      </c>
      <c r="M21" s="151">
        <v>64448.822699310003</v>
      </c>
      <c r="N21" s="151">
        <v>53938.406202695303</v>
      </c>
      <c r="O21" s="151">
        <v>200880.56965990001</v>
      </c>
      <c r="P21" s="151">
        <v>11.957388960305501</v>
      </c>
      <c r="Q21" s="151">
        <v>147.80957619715599</v>
      </c>
      <c r="R21" s="151">
        <v>194.55175130359399</v>
      </c>
      <c r="S21" s="151">
        <v>7306.7537507512097</v>
      </c>
      <c r="T21" s="151">
        <v>79000</v>
      </c>
      <c r="U21" s="151">
        <v>78947.464903070999</v>
      </c>
      <c r="V21" s="151">
        <v>57.5314285909745</v>
      </c>
      <c r="W21" s="151">
        <v>6539.7309041948802</v>
      </c>
      <c r="X21" s="151">
        <v>422.34817076160101</v>
      </c>
      <c r="Y21" s="151">
        <v>405.35087510590301</v>
      </c>
      <c r="Z21" s="151">
        <v>511.19887833285497</v>
      </c>
      <c r="AA21" s="151">
        <v>2343.40018510857</v>
      </c>
      <c r="AB21" s="151">
        <v>111935.35424885699</v>
      </c>
      <c r="AC21" s="151">
        <v>85097.678653600306</v>
      </c>
      <c r="AD21" s="151">
        <v>51.035667563965603</v>
      </c>
      <c r="AE21" s="151">
        <v>82.571507587122298</v>
      </c>
      <c r="AF21" s="151">
        <v>26.779692447180299</v>
      </c>
      <c r="AG21" s="151">
        <v>27.180275476426502</v>
      </c>
      <c r="AH21" s="151">
        <v>233.634422248492</v>
      </c>
      <c r="AI21" s="151">
        <v>17.9248502871177</v>
      </c>
      <c r="AJ21" s="151">
        <v>2.3414495875830599</v>
      </c>
      <c r="AK21" s="151">
        <v>0.279386539445103</v>
      </c>
      <c r="AL21" s="151">
        <v>9.1956407334121497</v>
      </c>
      <c r="AM21" s="151">
        <v>83.187535043369905</v>
      </c>
      <c r="AN21" s="151">
        <v>23.172538032368799</v>
      </c>
      <c r="AO21" s="151">
        <v>31.816921039235702</v>
      </c>
      <c r="AP21" s="151">
        <v>3.1634140068729599</v>
      </c>
      <c r="AQ21" s="151">
        <v>5.5106913744202998E-2</v>
      </c>
      <c r="AR21" s="151">
        <v>1.2795081933041501</v>
      </c>
      <c r="AS21" s="151">
        <v>5.2165471578589001E-2</v>
      </c>
      <c r="AT21" s="151">
        <v>0.30844293295991099</v>
      </c>
      <c r="AU21" s="151">
        <v>188.06627033887</v>
      </c>
      <c r="AV21" s="151">
        <v>3.6038379275719601</v>
      </c>
      <c r="AW21" s="151">
        <v>12.990188880947301</v>
      </c>
      <c r="AX21" s="151">
        <v>2.2759664172316398</v>
      </c>
      <c r="AY21" s="151">
        <v>12.2383449876963</v>
      </c>
      <c r="AZ21" s="151">
        <v>3.8560959177111198</v>
      </c>
      <c r="BA21" s="151">
        <v>1.11240836382496</v>
      </c>
      <c r="BB21" s="151">
        <v>4.3248565804489703</v>
      </c>
      <c r="BC21" s="151">
        <v>0.64680663089024704</v>
      </c>
      <c r="BD21" s="151">
        <v>4.5386842825351197</v>
      </c>
      <c r="BE21" s="151">
        <v>4.5537603713712898</v>
      </c>
      <c r="BF21" s="151">
        <v>0.87796771828672904</v>
      </c>
      <c r="BG21" s="151">
        <v>2.6389214449788199</v>
      </c>
      <c r="BH21" s="151">
        <v>0.36707603518251603</v>
      </c>
      <c r="BI21" s="151">
        <v>2.3613062146687902</v>
      </c>
      <c r="BJ21" s="151">
        <v>0.333465583215032</v>
      </c>
      <c r="BK21" s="151">
        <v>1.5261449743715201</v>
      </c>
      <c r="BL21" s="151">
        <v>0.110700069409952</v>
      </c>
      <c r="BM21" s="151">
        <v>6.1500389667131998E-2</v>
      </c>
      <c r="BN21" s="151">
        <v>3.6522681694575101</v>
      </c>
      <c r="BO21" s="151">
        <v>3.9180912489919999E-2</v>
      </c>
      <c r="BP21" s="151">
        <v>0.24104830646714601</v>
      </c>
      <c r="BQ21" s="151">
        <v>0.13719532672821999</v>
      </c>
      <c r="BS21" t="s">
        <v>514</v>
      </c>
      <c r="BT21" s="153">
        <v>46.52558767503173</v>
      </c>
      <c r="BU21" s="153">
        <v>1.181291067693566</v>
      </c>
      <c r="BV21" s="153">
        <v>11.033284512393617</v>
      </c>
      <c r="BW21" s="153">
        <v>8.0887027190471958E-2</v>
      </c>
      <c r="BX21" s="153">
        <v>15.590148146745351</v>
      </c>
      <c r="BY21" s="153">
        <v>0.32758438181297772</v>
      </c>
      <c r="BZ21" s="153">
        <v>10.511659856566469</v>
      </c>
      <c r="CA21" s="153">
        <v>11.966925222615561</v>
      </c>
      <c r="CB21" s="153">
        <v>1.8086756312612384</v>
      </c>
      <c r="CC21" s="153">
        <v>0.95289388258880414</v>
      </c>
      <c r="CD21" s="153">
        <v>0</v>
      </c>
      <c r="CE21" s="153">
        <v>2.1062596100213722E-2</v>
      </c>
      <c r="CG21" s="153">
        <v>1.9459569100288163</v>
      </c>
      <c r="CI21" s="153">
        <v>46.52558767503173</v>
      </c>
      <c r="CJ21" s="153">
        <v>1.181291067693566</v>
      </c>
      <c r="CK21" s="153">
        <v>11.033284512393617</v>
      </c>
      <c r="CL21" s="153">
        <v>8.0887027190471958E-2</v>
      </c>
      <c r="CM21" s="153">
        <v>0</v>
      </c>
      <c r="CN21" s="153">
        <v>15.590148146745349</v>
      </c>
      <c r="CO21" s="153">
        <v>0.32758438181297772</v>
      </c>
      <c r="CP21" s="153">
        <v>10.511659856566469</v>
      </c>
      <c r="CQ21" s="153">
        <v>11.966925222615561</v>
      </c>
      <c r="CR21" s="153">
        <v>1.8086756312612384</v>
      </c>
      <c r="CS21" s="153">
        <v>0.95289388258880414</v>
      </c>
      <c r="CT21" s="153">
        <v>0</v>
      </c>
      <c r="CU21" s="153">
        <v>2.1062596100213722E-2</v>
      </c>
      <c r="CV21" s="153">
        <v>1.9459569100288163</v>
      </c>
      <c r="CW21" s="153">
        <v>101.94595691002881</v>
      </c>
      <c r="CX21" s="153">
        <v>-4.752495910181365E-3</v>
      </c>
      <c r="CY21" s="153">
        <v>101.94120441411863</v>
      </c>
      <c r="CZ21" s="153">
        <v>100</v>
      </c>
      <c r="DA21" s="153">
        <v>-4.752495910181365E-3</v>
      </c>
      <c r="DB21" s="153">
        <v>99.995247504089818</v>
      </c>
      <c r="DD21" s="153">
        <v>8.7134501086648779</v>
      </c>
      <c r="DE21" s="153">
        <v>6.7471937118484533</v>
      </c>
      <c r="DF21" s="153">
        <v>0.1288282658159072</v>
      </c>
      <c r="DG21" s="153">
        <v>1.8857793496228299</v>
      </c>
      <c r="DH21" s="153">
        <v>9.2743489496348672E-3</v>
      </c>
      <c r="DI21" s="153">
        <v>1.8907660560554493</v>
      </c>
      <c r="DJ21" s="153">
        <v>4.0238382893344908E-2</v>
      </c>
      <c r="DK21" s="153">
        <v>2.2725492189223733</v>
      </c>
      <c r="DL21" s="153">
        <v>1.8593984536347659</v>
      </c>
      <c r="DM21" s="153">
        <v>0.50855305428460462</v>
      </c>
      <c r="DN21" s="153">
        <v>0.17629371632866955</v>
      </c>
      <c r="DO21" s="153">
        <v>15.518874558356034</v>
      </c>
      <c r="DQ21" s="153">
        <v>0</v>
      </c>
      <c r="DR21" s="153">
        <v>5.1766530414399815E-3</v>
      </c>
      <c r="DS21" s="153">
        <v>1.9948233469585601</v>
      </c>
      <c r="DT21" s="153">
        <v>2</v>
      </c>
      <c r="DV21" s="153">
        <v>12.974629334107991</v>
      </c>
      <c r="DW21" s="153">
        <v>6.7603872137947452</v>
      </c>
      <c r="DX21" s="153">
        <v>0.12908017735844893</v>
      </c>
      <c r="DY21" s="153">
        <v>1.8894668135644439</v>
      </c>
      <c r="DZ21" s="153">
        <v>9.2924840656761817E-3</v>
      </c>
      <c r="EA21" s="153">
        <v>1.8944632710319134</v>
      </c>
      <c r="EB21" s="153">
        <v>4.0317065261999407E-2</v>
      </c>
      <c r="EC21" s="153">
        <v>2.2769929749227744</v>
      </c>
      <c r="ED21" s="153">
        <v>1.8630343322184626</v>
      </c>
      <c r="EE21" s="153">
        <v>0.50954748189377697</v>
      </c>
      <c r="EF21" s="153">
        <v>0.17663844209005045</v>
      </c>
      <c r="EG21" s="153">
        <v>15.549220256202295</v>
      </c>
      <c r="EH21" s="153">
        <v>0</v>
      </c>
      <c r="EI21" s="153">
        <v>5.1867754989970523E-3</v>
      </c>
      <c r="EJ21" s="153">
        <v>1.9948132245010028</v>
      </c>
      <c r="EL21" s="153">
        <v>14.834027787742757</v>
      </c>
      <c r="EM21" s="153">
        <v>6.8226854584534422</v>
      </c>
      <c r="EN21" s="153">
        <v>0.13026967556548297</v>
      </c>
      <c r="EO21" s="153">
        <v>1.9068786070170047</v>
      </c>
      <c r="EP21" s="153">
        <v>9.3781160609307246E-3</v>
      </c>
      <c r="EQ21" s="153">
        <v>1.9119211077834588</v>
      </c>
      <c r="ER21" s="153">
        <v>4.0688594630981047E-2</v>
      </c>
      <c r="ES21" s="153">
        <v>2.2979758951242122</v>
      </c>
      <c r="ET21" s="153">
        <v>1.8802025453644886</v>
      </c>
      <c r="EU21" s="153">
        <v>0.51424305815122384</v>
      </c>
      <c r="EV21" s="153">
        <v>0.17826619868644816</v>
      </c>
      <c r="EW21" s="153">
        <v>15.692509256837671</v>
      </c>
      <c r="EX21" s="153">
        <v>0</v>
      </c>
      <c r="EY21" s="153">
        <v>5.2345726145774886E-3</v>
      </c>
      <c r="EZ21" s="153">
        <v>1.9947654273854225</v>
      </c>
      <c r="FB21" s="153">
        <v>46.089948668357259</v>
      </c>
      <c r="FD21" s="153">
        <v>6.7603872137947452</v>
      </c>
      <c r="FE21" s="153">
        <v>0.12908017735844893</v>
      </c>
      <c r="FF21" s="153">
        <v>1.8894668135644439</v>
      </c>
      <c r="FG21" s="153">
        <v>9.2924840656761817E-3</v>
      </c>
      <c r="FH21" s="153">
        <v>0</v>
      </c>
      <c r="FI21" s="153">
        <v>1.8944632710319134</v>
      </c>
      <c r="FJ21" s="153">
        <v>4.0317065261999407E-2</v>
      </c>
      <c r="FK21" s="153">
        <v>2.2769929749227744</v>
      </c>
      <c r="FL21" s="153">
        <v>1.8630343322184626</v>
      </c>
      <c r="FM21" s="153">
        <v>0.50954748189377697</v>
      </c>
      <c r="FN21" s="153">
        <v>0.17663844209005045</v>
      </c>
      <c r="FO21" s="153">
        <v>15.549220256202295</v>
      </c>
      <c r="FR21" s="100" t="s">
        <v>530</v>
      </c>
      <c r="FS21" s="76">
        <v>0.34393513698885853</v>
      </c>
      <c r="FT21" s="100" t="s">
        <v>533</v>
      </c>
      <c r="FU21" s="179">
        <v>865.89053460306536</v>
      </c>
      <c r="FV21" s="100">
        <v>56</v>
      </c>
      <c r="FW21" s="100"/>
      <c r="FX21" s="100"/>
      <c r="FY21" s="100"/>
      <c r="FZ21" s="142" t="s">
        <v>532</v>
      </c>
      <c r="GA21" s="159" t="s">
        <v>532</v>
      </c>
      <c r="GB21" s="159" t="s">
        <v>532</v>
      </c>
      <c r="GC21" s="159" t="s">
        <v>532</v>
      </c>
      <c r="GD21" s="159" t="s">
        <v>532</v>
      </c>
      <c r="GE21" s="159" t="s">
        <v>532</v>
      </c>
      <c r="GF21" s="159" t="s">
        <v>532</v>
      </c>
      <c r="GG21" s="159" t="s">
        <v>532</v>
      </c>
      <c r="GH21" s="159" t="s">
        <v>532</v>
      </c>
      <c r="GK21" s="153">
        <v>6.7603872137947452</v>
      </c>
      <c r="GL21" s="153">
        <v>1.2396127862052548</v>
      </c>
      <c r="GM21" s="153">
        <v>0</v>
      </c>
      <c r="GN21" s="153">
        <v>8</v>
      </c>
      <c r="GP21" s="153">
        <v>0.64985402735918907</v>
      </c>
      <c r="GQ21" s="153">
        <v>0.12908017735844893</v>
      </c>
      <c r="GR21" s="153">
        <v>9.2924840656761817E-3</v>
      </c>
      <c r="GS21" s="153">
        <v>0</v>
      </c>
      <c r="GT21" s="153">
        <v>2.2769929749227744</v>
      </c>
      <c r="GU21" s="153">
        <v>1.8944632710319134</v>
      </c>
      <c r="GV21" s="153">
        <v>4.0317065261999407E-2</v>
      </c>
      <c r="GW21" s="153">
        <v>5.0000000000000009</v>
      </c>
      <c r="GY21" s="153">
        <v>0</v>
      </c>
      <c r="GZ21" s="153">
        <v>1.8630343322184626</v>
      </c>
      <c r="HA21" s="153">
        <v>0.1369656677815374</v>
      </c>
      <c r="HB21" s="153">
        <v>2</v>
      </c>
      <c r="HD21" s="153">
        <v>0.37258181411223956</v>
      </c>
      <c r="HE21" s="153">
        <v>0.17663844209005045</v>
      </c>
      <c r="HF21" s="153">
        <v>0.54922025620228998</v>
      </c>
      <c r="HH21" s="153">
        <v>6.7603872137947452</v>
      </c>
      <c r="HI21" s="153">
        <v>0.54585085894905683</v>
      </c>
      <c r="HK21" s="153">
        <v>1.8630343322184626</v>
      </c>
      <c r="HM21" s="153">
        <v>0.54922025620228998</v>
      </c>
      <c r="HN21" s="153">
        <v>2</v>
      </c>
      <c r="HO21" s="153">
        <v>0.1369656677815374</v>
      </c>
      <c r="HP21" s="153">
        <v>0.12908017735844893</v>
      </c>
      <c r="HR21" s="153">
        <v>7.7571637526450106</v>
      </c>
      <c r="HS21" s="153">
        <v>1.8894668135644439</v>
      </c>
      <c r="HT21" s="153">
        <v>2.3663744760808205</v>
      </c>
      <c r="HU21" s="153">
        <v>-0.81913837269793277</v>
      </c>
      <c r="HV21" s="153">
        <v>-0.12844362284204436</v>
      </c>
    </row>
    <row r="22" spans="2:230" x14ac:dyDescent="0.25">
      <c r="B22" s="152" t="s">
        <v>515</v>
      </c>
      <c r="C22" s="152"/>
      <c r="D22" s="152" t="s">
        <v>526</v>
      </c>
      <c r="E22" s="152">
        <v>55</v>
      </c>
      <c r="F22" s="151">
        <v>47.027999999999999</v>
      </c>
      <c r="G22" s="150">
        <v>590419.67425859696</v>
      </c>
      <c r="H22" s="151">
        <f t="shared" si="1"/>
        <v>59.041967425859696</v>
      </c>
      <c r="I22" s="151">
        <v>14.0074402760252</v>
      </c>
      <c r="J22" s="151">
        <v>4.4321366257830501</v>
      </c>
      <c r="K22" s="151">
        <v>16696.135076255501</v>
      </c>
      <c r="L22" s="151">
        <v>60915.956254890698</v>
      </c>
      <c r="M22" s="151">
        <v>67401.045730116195</v>
      </c>
      <c r="N22" s="151">
        <v>46812.406216101001</v>
      </c>
      <c r="O22" s="151">
        <v>236054.607055384</v>
      </c>
      <c r="P22" s="151">
        <v>3.11309426403737</v>
      </c>
      <c r="Q22" s="151">
        <v>132.85753847805401</v>
      </c>
      <c r="R22" s="151">
        <v>209.19015190440101</v>
      </c>
      <c r="S22" s="151">
        <v>13785.6730660988</v>
      </c>
      <c r="T22" s="151">
        <v>79000</v>
      </c>
      <c r="U22" s="151">
        <v>79067.104854312696</v>
      </c>
      <c r="V22" s="151">
        <v>44.380090561206401</v>
      </c>
      <c r="W22" s="151">
        <v>6690.3938984821398</v>
      </c>
      <c r="X22" s="151">
        <v>307.578865582807</v>
      </c>
      <c r="Y22" s="151">
        <v>67.956350225205398</v>
      </c>
      <c r="Z22" s="151">
        <v>126.08997941192</v>
      </c>
      <c r="AA22" s="151">
        <v>3159.7684869862201</v>
      </c>
      <c r="AB22" s="151">
        <v>125147.64093575301</v>
      </c>
      <c r="AC22" s="151">
        <v>95718.169963073204</v>
      </c>
      <c r="AD22" s="151">
        <v>55.4968549197743</v>
      </c>
      <c r="AE22" s="151">
        <v>120.763874326655</v>
      </c>
      <c r="AF22" s="151">
        <v>23.739484255865101</v>
      </c>
      <c r="AG22" s="151">
        <v>24.104677516920798</v>
      </c>
      <c r="AH22" s="151">
        <v>423.495375569847</v>
      </c>
      <c r="AI22" s="151">
        <v>22.3030228291619</v>
      </c>
      <c r="AJ22" s="151">
        <v>2.9309274353817898</v>
      </c>
      <c r="AK22" s="151">
        <v>0.29949618026659902</v>
      </c>
      <c r="AL22" s="151">
        <v>22.2079882070928</v>
      </c>
      <c r="AM22" s="151">
        <v>171.567393217351</v>
      </c>
      <c r="AN22" s="151">
        <v>25.342353134593701</v>
      </c>
      <c r="AO22" s="151">
        <v>36.139986120453599</v>
      </c>
      <c r="AP22" s="151">
        <v>8.4658206419784108</v>
      </c>
      <c r="AQ22" s="151">
        <v>5.2030864526188998E-2</v>
      </c>
      <c r="AR22" s="151">
        <v>4.6829758503896501</v>
      </c>
      <c r="AS22" s="151">
        <v>3.4210769189335001E-2</v>
      </c>
      <c r="AT22" s="151">
        <v>0.58317077751666102</v>
      </c>
      <c r="AU22" s="151">
        <v>326.03658568048701</v>
      </c>
      <c r="AV22" s="151">
        <v>9.9187854937278708</v>
      </c>
      <c r="AW22" s="151">
        <v>38.713404708904598</v>
      </c>
      <c r="AX22" s="151">
        <v>6.77698397932381</v>
      </c>
      <c r="AY22" s="151">
        <v>35.204971402708303</v>
      </c>
      <c r="AZ22" s="151">
        <v>8.8915730639354003</v>
      </c>
      <c r="BA22" s="151">
        <v>1.9264595676323599</v>
      </c>
      <c r="BB22" s="151">
        <v>7.7448682433018003</v>
      </c>
      <c r="BC22" s="151">
        <v>0.93479407398679304</v>
      </c>
      <c r="BD22" s="151">
        <v>5.0623383685365502</v>
      </c>
      <c r="BE22" s="151">
        <v>5.1236215232379596</v>
      </c>
      <c r="BF22" s="151">
        <v>0.87413293952257298</v>
      </c>
      <c r="BG22" s="151">
        <v>2.28823497851443</v>
      </c>
      <c r="BH22" s="151">
        <v>0.30782759559186301</v>
      </c>
      <c r="BI22" s="151">
        <v>2.02854424864843</v>
      </c>
      <c r="BJ22" s="151">
        <v>0.28597687915128001</v>
      </c>
      <c r="BK22" s="151">
        <v>2.2696914955723502</v>
      </c>
      <c r="BL22" s="151">
        <v>0.14381273241612699</v>
      </c>
      <c r="BM22" s="151">
        <v>5.1635194519888003E-2</v>
      </c>
      <c r="BN22" s="151">
        <v>5.4787802490700201</v>
      </c>
      <c r="BO22" s="151">
        <v>4.3622370299492001E-2</v>
      </c>
      <c r="BP22" s="151">
        <v>0.26367968320277302</v>
      </c>
      <c r="BQ22" s="151">
        <v>0.225932678380141</v>
      </c>
      <c r="BS22" t="s">
        <v>515</v>
      </c>
      <c r="BT22" s="153">
        <v>49.473386244507196</v>
      </c>
      <c r="BU22" s="153">
        <v>1.0935885367646097</v>
      </c>
      <c r="BV22" s="153">
        <v>8.6650863037575618</v>
      </c>
      <c r="BW22" s="153">
        <v>1.8054055603811008E-2</v>
      </c>
      <c r="BX22" s="153">
        <v>15.772874631430472</v>
      </c>
      <c r="BY22" s="153">
        <v>0.39970281898704818</v>
      </c>
      <c r="BZ22" s="153">
        <v>9.8961339681768123</v>
      </c>
      <c r="CA22" s="153">
        <v>10.828986121608985</v>
      </c>
      <c r="CB22" s="153">
        <v>2.2048219434386085</v>
      </c>
      <c r="CC22" s="153">
        <v>1.6268715419038269</v>
      </c>
      <c r="CD22" s="153">
        <v>0</v>
      </c>
      <c r="CE22" s="153">
        <v>2.0493833821090449E-2</v>
      </c>
      <c r="CG22" s="153">
        <v>1.9509348764752412</v>
      </c>
      <c r="CI22" s="153">
        <v>49.473386244507196</v>
      </c>
      <c r="CJ22" s="153">
        <v>1.0935885367646097</v>
      </c>
      <c r="CK22" s="153">
        <v>8.6650863037575618</v>
      </c>
      <c r="CL22" s="153">
        <v>1.8054055603811008E-2</v>
      </c>
      <c r="CM22" s="153">
        <v>0</v>
      </c>
      <c r="CN22" s="153">
        <v>15.77287463143047</v>
      </c>
      <c r="CO22" s="153">
        <v>0.39970281898704818</v>
      </c>
      <c r="CP22" s="153">
        <v>9.8961339681768123</v>
      </c>
      <c r="CQ22" s="153">
        <v>10.828986121608985</v>
      </c>
      <c r="CR22" s="153">
        <v>2.2048219434386085</v>
      </c>
      <c r="CS22" s="153">
        <v>1.6268715419038269</v>
      </c>
      <c r="CT22" s="153">
        <v>0</v>
      </c>
      <c r="CU22" s="153">
        <v>2.0493833821090449E-2</v>
      </c>
      <c r="CV22" s="153">
        <v>1.9509348764752412</v>
      </c>
      <c r="CW22" s="153">
        <v>101.95093487647526</v>
      </c>
      <c r="CX22" s="153">
        <v>-4.6241622331484869E-3</v>
      </c>
      <c r="CY22" s="153">
        <v>101.94631071424212</v>
      </c>
      <c r="CZ22" s="153">
        <v>100.00000000000001</v>
      </c>
      <c r="DA22" s="153">
        <v>-4.6241622331484869E-3</v>
      </c>
      <c r="DB22" s="153">
        <v>99.995375837766872</v>
      </c>
      <c r="DD22" s="153">
        <v>8.6918804049232712</v>
      </c>
      <c r="DE22" s="153">
        <v>7.1569262443218262</v>
      </c>
      <c r="DF22" s="153">
        <v>0.11896844443857198</v>
      </c>
      <c r="DG22" s="153">
        <v>1.4773471003736598</v>
      </c>
      <c r="DH22" s="153">
        <v>2.0649185556984601E-3</v>
      </c>
      <c r="DI22" s="153">
        <v>1.908191686917043</v>
      </c>
      <c r="DJ22" s="153">
        <v>4.8975416216447236E-2</v>
      </c>
      <c r="DK22" s="153">
        <v>2.1341805508756355</v>
      </c>
      <c r="DL22" s="153">
        <v>1.6784224446869449</v>
      </c>
      <c r="DM22" s="153">
        <v>0.61840457724451459</v>
      </c>
      <c r="DN22" s="153">
        <v>0.30024041353365216</v>
      </c>
      <c r="DO22" s="153">
        <v>15.443721797163994</v>
      </c>
      <c r="DQ22" s="153">
        <v>0</v>
      </c>
      <c r="DR22" s="153">
        <v>5.0243971627588601E-3</v>
      </c>
      <c r="DS22" s="153">
        <v>1.9949756028372412</v>
      </c>
      <c r="DT22" s="153">
        <v>2</v>
      </c>
      <c r="DV22" s="153">
        <v>12.846654361698882</v>
      </c>
      <c r="DW22" s="153">
        <v>7.2423557571202402</v>
      </c>
      <c r="DX22" s="153">
        <v>0.12038852561585613</v>
      </c>
      <c r="DY22" s="153">
        <v>1.4949816321140426</v>
      </c>
      <c r="DZ22" s="153">
        <v>2.0895667049401377E-3</v>
      </c>
      <c r="EA22" s="153">
        <v>1.9309690469979355</v>
      </c>
      <c r="EB22" s="153">
        <v>4.9560017175523781E-2</v>
      </c>
      <c r="EC22" s="153">
        <v>2.1596554542714621</v>
      </c>
      <c r="ED22" s="153">
        <v>1.6984571365119849</v>
      </c>
      <c r="EE22" s="153">
        <v>0.62578623802217348</v>
      </c>
      <c r="EF22" s="153">
        <v>0.3038242694202381</v>
      </c>
      <c r="EG22" s="153">
        <v>15.628067643954399</v>
      </c>
      <c r="EH22" s="153">
        <v>0</v>
      </c>
      <c r="EI22" s="153">
        <v>5.0843714851239626E-3</v>
      </c>
      <c r="EJ22" s="153">
        <v>1.9949156285148761</v>
      </c>
      <c r="EL22" s="153">
        <v>14.525076806385826</v>
      </c>
      <c r="EM22" s="153">
        <v>7.3909346639482258</v>
      </c>
      <c r="EN22" s="153">
        <v>0.12285832910666798</v>
      </c>
      <c r="EO22" s="153">
        <v>1.5256515886967532</v>
      </c>
      <c r="EP22" s="153">
        <v>2.1324347367209476E-3</v>
      </c>
      <c r="EQ22" s="153">
        <v>1.9705834045002668</v>
      </c>
      <c r="ER22" s="153">
        <v>5.0576754466711955E-2</v>
      </c>
      <c r="ES22" s="153">
        <v>2.2039613758916867</v>
      </c>
      <c r="ET22" s="153">
        <v>1.7333014486529676</v>
      </c>
      <c r="EU22" s="153">
        <v>0.63862441364782141</v>
      </c>
      <c r="EV22" s="153">
        <v>0.31005730730627257</v>
      </c>
      <c r="EW22" s="153">
        <v>15.948681720954099</v>
      </c>
      <c r="EX22" s="153">
        <v>0</v>
      </c>
      <c r="EY22" s="153">
        <v>5.1886787550926338E-3</v>
      </c>
      <c r="EZ22" s="153">
        <v>1.9948113212449075</v>
      </c>
      <c r="FB22" s="153">
        <v>46.549084544757548</v>
      </c>
      <c r="FD22" s="153">
        <v>7.2423557571202402</v>
      </c>
      <c r="FE22" s="153">
        <v>0.12038852561585613</v>
      </c>
      <c r="FF22" s="153">
        <v>1.4949816321140426</v>
      </c>
      <c r="FG22" s="153">
        <v>2.0895667049401377E-3</v>
      </c>
      <c r="FH22" s="153">
        <v>0</v>
      </c>
      <c r="FI22" s="153">
        <v>1.9309690469979355</v>
      </c>
      <c r="FJ22" s="153">
        <v>4.9560017175523781E-2</v>
      </c>
      <c r="FK22" s="153">
        <v>2.1596554542714621</v>
      </c>
      <c r="FL22" s="153">
        <v>1.6984571365119849</v>
      </c>
      <c r="FM22" s="153">
        <v>0.62578623802217348</v>
      </c>
      <c r="FN22" s="153">
        <v>0.3038242694202381</v>
      </c>
      <c r="FO22" s="153">
        <v>15.628067643954399</v>
      </c>
      <c r="FR22" s="100" t="s">
        <v>530</v>
      </c>
      <c r="FS22" s="76">
        <v>0.4932083267080809</v>
      </c>
      <c r="FT22" s="100" t="s">
        <v>533</v>
      </c>
      <c r="FU22" s="179">
        <v>793.16205161466451</v>
      </c>
      <c r="FV22" s="100">
        <v>56</v>
      </c>
      <c r="FW22" s="100"/>
      <c r="FX22" s="100"/>
      <c r="FY22" s="100"/>
      <c r="FZ22" s="142" t="s">
        <v>532</v>
      </c>
      <c r="GA22" s="159" t="s">
        <v>532</v>
      </c>
      <c r="GB22" s="159" t="s">
        <v>532</v>
      </c>
      <c r="GC22" s="159" t="s">
        <v>532</v>
      </c>
      <c r="GD22" s="159" t="s">
        <v>532</v>
      </c>
      <c r="GE22" s="159" t="s">
        <v>532</v>
      </c>
      <c r="GF22" s="159" t="s">
        <v>532</v>
      </c>
      <c r="GG22" s="159" t="s">
        <v>532</v>
      </c>
      <c r="GH22" s="159" t="s">
        <v>532</v>
      </c>
      <c r="GK22" s="153">
        <v>7.2423557571202402</v>
      </c>
      <c r="GL22" s="153">
        <v>0.75764424287975984</v>
      </c>
      <c r="GM22" s="153">
        <v>0</v>
      </c>
      <c r="GN22" s="153">
        <v>8</v>
      </c>
      <c r="GP22" s="153">
        <v>0.73733738923428271</v>
      </c>
      <c r="GQ22" s="153">
        <v>0.12038852561585613</v>
      </c>
      <c r="GR22" s="153">
        <v>2.0895667049401377E-3</v>
      </c>
      <c r="GS22" s="153">
        <v>0</v>
      </c>
      <c r="GT22" s="153">
        <v>2.1596554542714621</v>
      </c>
      <c r="GU22" s="153">
        <v>1.9309690469979355</v>
      </c>
      <c r="GV22" s="153">
        <v>4.9560017175523781E-2</v>
      </c>
      <c r="GW22" s="153">
        <v>5</v>
      </c>
      <c r="GY22" s="153">
        <v>0</v>
      </c>
      <c r="GZ22" s="153">
        <v>1.6984571365119849</v>
      </c>
      <c r="HA22" s="153">
        <v>0.30154286348801507</v>
      </c>
      <c r="HB22" s="153">
        <v>2</v>
      </c>
      <c r="HD22" s="153">
        <v>0.32424337453415841</v>
      </c>
      <c r="HE22" s="153">
        <v>0.3038242694202381</v>
      </c>
      <c r="HF22" s="153">
        <v>0.62806764395439652</v>
      </c>
      <c r="HH22" s="153">
        <v>7.2423557571202402</v>
      </c>
      <c r="HI22" s="153">
        <v>0.5279525054429417</v>
      </c>
      <c r="HK22" s="153">
        <v>1.6984571365119849</v>
      </c>
      <c r="HM22" s="153">
        <v>0.62806764395439652</v>
      </c>
      <c r="HN22" s="153">
        <v>2</v>
      </c>
      <c r="HO22" s="153">
        <v>0.30154286348801507</v>
      </c>
      <c r="HP22" s="153">
        <v>0.12038852561585613</v>
      </c>
      <c r="HR22" s="153">
        <v>8.2372609424263175</v>
      </c>
      <c r="HS22" s="153">
        <v>1.4949816321140426</v>
      </c>
      <c r="HT22" s="153">
        <v>2.2850835837226486</v>
      </c>
      <c r="HU22" s="153">
        <v>-1.2232977420330027</v>
      </c>
      <c r="HV22" s="153">
        <v>0.16608900681968453</v>
      </c>
    </row>
    <row r="23" spans="2:230" x14ac:dyDescent="0.25">
      <c r="B23" s="152" t="s">
        <v>516</v>
      </c>
      <c r="C23" s="152"/>
      <c r="D23" s="152" t="s">
        <v>526</v>
      </c>
      <c r="E23" s="152">
        <v>55</v>
      </c>
      <c r="F23" s="151">
        <v>36.752000000000002</v>
      </c>
      <c r="G23" s="150">
        <v>594267.78472615394</v>
      </c>
      <c r="H23" s="151">
        <f t="shared" si="1"/>
        <v>59.426778472615396</v>
      </c>
      <c r="I23" s="151">
        <v>11.795375673289801</v>
      </c>
      <c r="J23" s="151">
        <v>3.9529296905967599</v>
      </c>
      <c r="K23" s="151">
        <v>17283.9360361906</v>
      </c>
      <c r="L23" s="151">
        <v>61844.560588931497</v>
      </c>
      <c r="M23" s="151">
        <v>68570.796595391104</v>
      </c>
      <c r="N23" s="151">
        <v>48011.566717362497</v>
      </c>
      <c r="O23" s="151">
        <v>239279.32128582199</v>
      </c>
      <c r="P23" s="151">
        <v>8.2600699298795792</v>
      </c>
      <c r="Q23" s="151">
        <v>126.070815857082</v>
      </c>
      <c r="R23" s="151">
        <v>161.59207034277901</v>
      </c>
      <c r="S23" s="151">
        <v>10383.5519291809</v>
      </c>
      <c r="T23" s="151">
        <v>79000</v>
      </c>
      <c r="U23" s="151">
        <v>79055.977017796802</v>
      </c>
      <c r="V23" s="151">
        <v>43.880260137970801</v>
      </c>
      <c r="W23" s="151">
        <v>7003.2261993017801</v>
      </c>
      <c r="X23" s="151">
        <v>297.97975065794202</v>
      </c>
      <c r="Y23" s="151">
        <v>201.257844649574</v>
      </c>
      <c r="Z23" s="151">
        <v>275.699326397645</v>
      </c>
      <c r="AA23" s="151">
        <v>3028.0388395229602</v>
      </c>
      <c r="AB23" s="151">
        <v>126116.670637206</v>
      </c>
      <c r="AC23" s="151">
        <v>94456.816542177898</v>
      </c>
      <c r="AD23" s="151">
        <v>57.687371429477302</v>
      </c>
      <c r="AE23" s="151">
        <v>130.93038521400399</v>
      </c>
      <c r="AF23" s="151">
        <v>9.6556182639581696</v>
      </c>
      <c r="AG23" s="151">
        <v>10.296104088923</v>
      </c>
      <c r="AH23" s="151">
        <v>440.26793865270599</v>
      </c>
      <c r="AI23" s="151">
        <v>21.151574931108399</v>
      </c>
      <c r="AJ23" s="151">
        <v>2.91920001130697</v>
      </c>
      <c r="AK23" s="151">
        <v>0.231020495038917</v>
      </c>
      <c r="AL23" s="151">
        <v>14.1362118779141</v>
      </c>
      <c r="AM23" s="151">
        <v>227.86676236537701</v>
      </c>
      <c r="AN23" s="151">
        <v>26.4861141898872</v>
      </c>
      <c r="AO23" s="151">
        <v>112.138465925559</v>
      </c>
      <c r="AP23" s="151">
        <v>19.789256434355401</v>
      </c>
      <c r="AQ23" s="151">
        <v>5.9191587217899001E-2</v>
      </c>
      <c r="AR23" s="151">
        <v>4.6244944742326402</v>
      </c>
      <c r="AS23" s="151">
        <v>3.4352353577238003E-2</v>
      </c>
      <c r="AT23" s="151">
        <v>0.29516883788774001</v>
      </c>
      <c r="AU23" s="151">
        <v>268.76100785354299</v>
      </c>
      <c r="AV23" s="151">
        <v>8.1029285677879699</v>
      </c>
      <c r="AW23" s="151">
        <v>34.094916237746098</v>
      </c>
      <c r="AX23" s="151">
        <v>6.1808332822295204</v>
      </c>
      <c r="AY23" s="151">
        <v>32.550174674956303</v>
      </c>
      <c r="AZ23" s="151">
        <v>8.7685124729563899</v>
      </c>
      <c r="BA23" s="151">
        <v>2.3713784379877301</v>
      </c>
      <c r="BB23" s="151">
        <v>8.1769417240359203</v>
      </c>
      <c r="BC23" s="151">
        <v>1.0098821948113501</v>
      </c>
      <c r="BD23" s="151">
        <v>5.6233121392728096</v>
      </c>
      <c r="BE23" s="151">
        <v>5.6978108075118197</v>
      </c>
      <c r="BF23" s="151">
        <v>0.95025060176530696</v>
      </c>
      <c r="BG23" s="151">
        <v>2.4584726667403198</v>
      </c>
      <c r="BH23" s="151">
        <v>0.32838139160454799</v>
      </c>
      <c r="BI23" s="151">
        <v>2.1406573480560902</v>
      </c>
      <c r="BJ23" s="151">
        <v>0.27671842901224297</v>
      </c>
      <c r="BK23" s="151">
        <v>4.3235005818860897</v>
      </c>
      <c r="BL23" s="151">
        <v>1.69763335521664</v>
      </c>
      <c r="BM23" s="151">
        <v>5.4991325580439003E-2</v>
      </c>
      <c r="BN23" s="151">
        <v>4.7625351205326902</v>
      </c>
      <c r="BO23" s="151">
        <v>6.3929719271565003E-2</v>
      </c>
      <c r="BP23" s="151">
        <v>0.55698897345273402</v>
      </c>
      <c r="BQ23" s="151">
        <v>0.59630155566370202</v>
      </c>
      <c r="BS23" t="s">
        <v>516</v>
      </c>
      <c r="BT23" s="153">
        <v>49.702821961765302</v>
      </c>
      <c r="BU23" s="153">
        <v>1.13453301524135</v>
      </c>
      <c r="BV23" s="153">
        <v>8.8079436757816829</v>
      </c>
      <c r="BW23" s="153">
        <v>3.9124304463424735E-2</v>
      </c>
      <c r="BX23" s="153">
        <v>15.753512584117907</v>
      </c>
      <c r="BY23" s="153">
        <v>0.37962963918382603</v>
      </c>
      <c r="BZ23" s="153">
        <v>9.9575553910285208</v>
      </c>
      <c r="CA23" s="153">
        <v>10.732589533387149</v>
      </c>
      <c r="CB23" s="153">
        <v>2.2621268072022409</v>
      </c>
      <c r="CC23" s="153">
        <v>1.2144732395752265</v>
      </c>
      <c r="CD23" s="153">
        <v>0</v>
      </c>
      <c r="CE23" s="153">
        <v>1.5689848253378606E-2</v>
      </c>
      <c r="CG23" s="153">
        <v>1.9587981495066791</v>
      </c>
      <c r="CI23" s="153">
        <v>49.702821961765302</v>
      </c>
      <c r="CJ23" s="153">
        <v>1.13453301524135</v>
      </c>
      <c r="CK23" s="153">
        <v>8.8079436757816829</v>
      </c>
      <c r="CL23" s="153">
        <v>3.9124304463424735E-2</v>
      </c>
      <c r="CM23" s="153">
        <v>0</v>
      </c>
      <c r="CN23" s="153">
        <v>15.753512584117907</v>
      </c>
      <c r="CO23" s="153">
        <v>0.37962963918382603</v>
      </c>
      <c r="CP23" s="153">
        <v>9.9575553910285208</v>
      </c>
      <c r="CQ23" s="153">
        <v>10.732589533387149</v>
      </c>
      <c r="CR23" s="153">
        <v>2.2621268072022409</v>
      </c>
      <c r="CS23" s="153">
        <v>1.2144732395752265</v>
      </c>
      <c r="CT23" s="153">
        <v>0</v>
      </c>
      <c r="CU23" s="153">
        <v>1.5689848253378606E-2</v>
      </c>
      <c r="CV23" s="153">
        <v>1.9587981495066791</v>
      </c>
      <c r="CW23" s="153">
        <v>101.95879814950671</v>
      </c>
      <c r="CX23" s="153">
        <v>-3.540206501647318E-3</v>
      </c>
      <c r="CY23" s="153">
        <v>101.95525794300505</v>
      </c>
      <c r="CZ23" s="153">
        <v>100.00000000000003</v>
      </c>
      <c r="DA23" s="153">
        <v>-3.540206501647318E-3</v>
      </c>
      <c r="DB23" s="153">
        <v>99.996459793498374</v>
      </c>
      <c r="DD23" s="153">
        <v>8.6621561962391311</v>
      </c>
      <c r="DE23" s="153">
        <v>7.1655283807115975</v>
      </c>
      <c r="DF23" s="153">
        <v>0.12300060311660774</v>
      </c>
      <c r="DG23" s="153">
        <v>1.4965679796647262</v>
      </c>
      <c r="DH23" s="153">
        <v>4.4595090516546566E-3</v>
      </c>
      <c r="DI23" s="153">
        <v>1.8993317184401086</v>
      </c>
      <c r="DJ23" s="153">
        <v>4.6356784630477814E-2</v>
      </c>
      <c r="DK23" s="153">
        <v>2.1400828734069091</v>
      </c>
      <c r="DL23" s="153">
        <v>1.6577928801925985</v>
      </c>
      <c r="DM23" s="153">
        <v>0.63230757965393225</v>
      </c>
      <c r="DN23" s="153">
        <v>0.22336550554388576</v>
      </c>
      <c r="DO23" s="153">
        <v>15.388793814412498</v>
      </c>
      <c r="DQ23" s="153">
        <v>0</v>
      </c>
      <c r="DR23" s="153">
        <v>3.8334673022326795E-3</v>
      </c>
      <c r="DS23" s="153">
        <v>1.9961665326977673</v>
      </c>
      <c r="DT23" s="153">
        <v>2</v>
      </c>
      <c r="DV23" s="153">
        <v>12.875327849022083</v>
      </c>
      <c r="DW23" s="153">
        <v>7.2349123875960881</v>
      </c>
      <c r="DX23" s="153">
        <v>0.12419162131373218</v>
      </c>
      <c r="DY23" s="153">
        <v>1.5110592882587552</v>
      </c>
      <c r="DZ23" s="153">
        <v>4.5026905995185036E-3</v>
      </c>
      <c r="EA23" s="153">
        <v>1.9177229993096283</v>
      </c>
      <c r="EB23" s="153">
        <v>4.6805658641304704E-2</v>
      </c>
      <c r="EC23" s="153">
        <v>2.1608053542809715</v>
      </c>
      <c r="ED23" s="153">
        <v>1.6738453338988695</v>
      </c>
      <c r="EE23" s="153">
        <v>0.63843023120575926</v>
      </c>
      <c r="EF23" s="153">
        <v>0.22552835983054698</v>
      </c>
      <c r="EG23" s="153">
        <v>15.537803924935176</v>
      </c>
      <c r="EH23" s="153">
        <v>0</v>
      </c>
      <c r="EI23" s="153">
        <v>3.8705868707498542E-3</v>
      </c>
      <c r="EJ23" s="153">
        <v>1.9961294131292502</v>
      </c>
      <c r="EL23" s="153">
        <v>14.533120729214682</v>
      </c>
      <c r="EM23" s="153">
        <v>7.3957223443833566</v>
      </c>
      <c r="EN23" s="153">
        <v>0.12695202091318578</v>
      </c>
      <c r="EO23" s="153">
        <v>1.5446455109840633</v>
      </c>
      <c r="EP23" s="153">
        <v>4.6027716291072536E-3</v>
      </c>
      <c r="EQ23" s="153">
        <v>1.9603481115608352</v>
      </c>
      <c r="ER23" s="153">
        <v>4.7846005163871067E-2</v>
      </c>
      <c r="ES23" s="153">
        <v>2.2088334432241568</v>
      </c>
      <c r="ET23" s="153">
        <v>1.7110497921414223</v>
      </c>
      <c r="EU23" s="153">
        <v>0.65262058105269027</v>
      </c>
      <c r="EV23" s="153">
        <v>0.23054116494216551</v>
      </c>
      <c r="EW23" s="153">
        <v>15.883161745994855</v>
      </c>
      <c r="EX23" s="153">
        <v>0</v>
      </c>
      <c r="EY23" s="153">
        <v>3.9566181692758428E-3</v>
      </c>
      <c r="EZ23" s="153">
        <v>1.9960433818307242</v>
      </c>
      <c r="FB23" s="153">
        <v>46.44541925551195</v>
      </c>
      <c r="FD23" s="153">
        <v>7.2349123875960881</v>
      </c>
      <c r="FE23" s="153">
        <v>0.12419162131373218</v>
      </c>
      <c r="FF23" s="153">
        <v>1.5110592882587552</v>
      </c>
      <c r="FG23" s="153">
        <v>4.5026905995185036E-3</v>
      </c>
      <c r="FH23" s="153">
        <v>0</v>
      </c>
      <c r="FI23" s="153">
        <v>1.9177229993096283</v>
      </c>
      <c r="FJ23" s="153">
        <v>4.6805658641304704E-2</v>
      </c>
      <c r="FK23" s="153">
        <v>2.1608053542809715</v>
      </c>
      <c r="FL23" s="153">
        <v>1.6738453338988695</v>
      </c>
      <c r="FM23" s="153">
        <v>0.63843023120575926</v>
      </c>
      <c r="FN23" s="153">
        <v>0.22552835983054698</v>
      </c>
      <c r="FO23" s="153">
        <v>15.537803924935176</v>
      </c>
      <c r="FR23" s="100" t="s">
        <v>530</v>
      </c>
      <c r="FS23" s="76">
        <v>0.49367465701127572</v>
      </c>
      <c r="FT23" s="100" t="s">
        <v>533</v>
      </c>
      <c r="FU23" s="179">
        <v>787.60158517509558</v>
      </c>
      <c r="FV23" s="100">
        <v>56</v>
      </c>
      <c r="FW23" s="100"/>
      <c r="FX23" s="100"/>
      <c r="FY23" s="100"/>
      <c r="FZ23" s="142" t="s">
        <v>532</v>
      </c>
      <c r="GA23" s="159" t="s">
        <v>532</v>
      </c>
      <c r="GB23" s="159" t="s">
        <v>532</v>
      </c>
      <c r="GC23" s="159" t="s">
        <v>532</v>
      </c>
      <c r="GD23" s="159" t="s">
        <v>532</v>
      </c>
      <c r="GE23" s="159" t="s">
        <v>532</v>
      </c>
      <c r="GF23" s="159" t="s">
        <v>532</v>
      </c>
      <c r="GG23" s="159" t="s">
        <v>532</v>
      </c>
      <c r="GH23" s="159" t="s">
        <v>532</v>
      </c>
      <c r="GK23" s="153">
        <v>7.2349123875960881</v>
      </c>
      <c r="GL23" s="153">
        <v>0.76508761240391188</v>
      </c>
      <c r="GM23" s="153">
        <v>0</v>
      </c>
      <c r="GN23" s="153">
        <v>8</v>
      </c>
      <c r="GP23" s="153">
        <v>0.74597167585484336</v>
      </c>
      <c r="GQ23" s="153">
        <v>0.12419162131373218</v>
      </c>
      <c r="GR23" s="153">
        <v>4.5026905995185036E-3</v>
      </c>
      <c r="GS23" s="153">
        <v>0</v>
      </c>
      <c r="GT23" s="153">
        <v>2.1608053542809715</v>
      </c>
      <c r="GU23" s="153">
        <v>1.9177229993096283</v>
      </c>
      <c r="GV23" s="153">
        <v>4.6805658641304704E-2</v>
      </c>
      <c r="GW23" s="153">
        <v>4.9999999999999991</v>
      </c>
      <c r="GY23" s="153">
        <v>0</v>
      </c>
      <c r="GZ23" s="153">
        <v>1.6738453338988695</v>
      </c>
      <c r="HA23" s="153">
        <v>0.32615466610113053</v>
      </c>
      <c r="HB23" s="153">
        <v>2</v>
      </c>
      <c r="HD23" s="153">
        <v>0.31227556510462873</v>
      </c>
      <c r="HE23" s="153">
        <v>0.22552835983054698</v>
      </c>
      <c r="HF23" s="153">
        <v>0.5378039249351757</v>
      </c>
      <c r="HH23" s="153">
        <v>7.2349123875960881</v>
      </c>
      <c r="HI23" s="153">
        <v>0.52980025316697155</v>
      </c>
      <c r="HK23" s="153">
        <v>1.6738453338988695</v>
      </c>
      <c r="HM23" s="153">
        <v>0.5378039249351757</v>
      </c>
      <c r="HN23" s="153">
        <v>2</v>
      </c>
      <c r="HO23" s="153">
        <v>0.32615466610113053</v>
      </c>
      <c r="HP23" s="153">
        <v>0.12419162131373218</v>
      </c>
      <c r="HR23" s="153">
        <v>8.2739668408834053</v>
      </c>
      <c r="HS23" s="153">
        <v>1.5110592882587552</v>
      </c>
      <c r="HT23" s="153">
        <v>2.2926306596087227</v>
      </c>
      <c r="HU23" s="153">
        <v>-1.0372419416902785</v>
      </c>
      <c r="HV23" s="153">
        <v>5.9972453511784596E-3</v>
      </c>
    </row>
    <row r="24" spans="2:230" x14ac:dyDescent="0.25">
      <c r="B24" s="152" t="s">
        <v>517</v>
      </c>
      <c r="C24" s="152"/>
      <c r="D24" s="152" t="s">
        <v>526</v>
      </c>
      <c r="E24" s="152">
        <v>55</v>
      </c>
      <c r="F24" s="151">
        <v>39.29</v>
      </c>
      <c r="G24" s="150">
        <v>561490.51139162597</v>
      </c>
      <c r="H24" s="151">
        <f t="shared" si="1"/>
        <v>56.149051139162594</v>
      </c>
      <c r="I24" s="151">
        <v>15.069613692111901</v>
      </c>
      <c r="J24" s="151">
        <v>5.6118322948219301</v>
      </c>
      <c r="K24" s="151">
        <v>15521.254934741901</v>
      </c>
      <c r="L24" s="151">
        <v>54287.637357013802</v>
      </c>
      <c r="M24" s="151">
        <v>59492.1304793116</v>
      </c>
      <c r="N24" s="151">
        <v>54817.883788902902</v>
      </c>
      <c r="O24" s="151">
        <v>199085.50572905899</v>
      </c>
      <c r="P24" s="151">
        <v>19.728839375295198</v>
      </c>
      <c r="Q24" s="151">
        <v>182.062350865697</v>
      </c>
      <c r="R24" s="151">
        <v>228.42595729035199</v>
      </c>
      <c r="S24" s="151">
        <v>9952.6870526356906</v>
      </c>
      <c r="T24" s="151">
        <v>79000</v>
      </c>
      <c r="U24" s="151">
        <v>79199.122172891701</v>
      </c>
      <c r="V24" s="151">
        <v>65.460735740217402</v>
      </c>
      <c r="W24" s="151">
        <v>7744.7768974535902</v>
      </c>
      <c r="X24" s="151">
        <v>524.55142984537304</v>
      </c>
      <c r="Y24" s="151">
        <v>80.887076881520898</v>
      </c>
      <c r="Z24" s="151">
        <v>86.997473604283101</v>
      </c>
      <c r="AA24" s="151">
        <v>2713.7393621304</v>
      </c>
      <c r="AB24" s="151">
        <v>136377.83736965299</v>
      </c>
      <c r="AC24" s="151">
        <v>104841.507766977</v>
      </c>
      <c r="AD24" s="151">
        <v>59.872768649567703</v>
      </c>
      <c r="AE24" s="151">
        <v>79.097064934038698</v>
      </c>
      <c r="AF24" s="151">
        <v>3.98095136631756</v>
      </c>
      <c r="AG24" s="151">
        <v>4.55781569639369</v>
      </c>
      <c r="AH24" s="151">
        <v>322.49289294112498</v>
      </c>
      <c r="AI24" s="151">
        <v>22.341042955103099</v>
      </c>
      <c r="AJ24" s="151">
        <v>2.45467825377365</v>
      </c>
      <c r="AK24" s="151">
        <v>0.25692356000932598</v>
      </c>
      <c r="AL24" s="151">
        <v>5.5596211909891498</v>
      </c>
      <c r="AM24" s="151">
        <v>117.058414138408</v>
      </c>
      <c r="AN24" s="151">
        <v>23.244573895473899</v>
      </c>
      <c r="AO24" s="151">
        <v>33.950848592384702</v>
      </c>
      <c r="AP24" s="151">
        <v>4.3843382688173902</v>
      </c>
      <c r="AQ24" s="151">
        <v>5.5898066838902999E-2</v>
      </c>
      <c r="AR24" s="151">
        <v>2.2129377080119101</v>
      </c>
      <c r="AS24" s="151">
        <v>3.3854971711462997E-2</v>
      </c>
      <c r="AT24" s="151">
        <v>0.10226731285346501</v>
      </c>
      <c r="AU24" s="151">
        <v>119.137688320799</v>
      </c>
      <c r="AV24" s="151">
        <v>5.4508421930506996</v>
      </c>
      <c r="AW24" s="151">
        <v>18.169615576603402</v>
      </c>
      <c r="AX24" s="151">
        <v>3.07311059202855</v>
      </c>
      <c r="AY24" s="151">
        <v>15.785796942384099</v>
      </c>
      <c r="AZ24" s="151">
        <v>4.7520394717661301</v>
      </c>
      <c r="BA24" s="151">
        <v>1.1583587312792301</v>
      </c>
      <c r="BB24" s="151">
        <v>4.8142198719256601</v>
      </c>
      <c r="BC24" s="151">
        <v>0.68215655351801996</v>
      </c>
      <c r="BD24" s="151">
        <v>4.3333685117446201</v>
      </c>
      <c r="BE24" s="151">
        <v>4.5397215040339001</v>
      </c>
      <c r="BF24" s="151">
        <v>0.86942293170440199</v>
      </c>
      <c r="BG24" s="151">
        <v>2.5034356484178799</v>
      </c>
      <c r="BH24" s="151">
        <v>0.35283137555402699</v>
      </c>
      <c r="BI24" s="151">
        <v>2.4343849850946699</v>
      </c>
      <c r="BJ24" s="151">
        <v>0.32977303745942599</v>
      </c>
      <c r="BK24" s="151">
        <v>1.9660544545321701</v>
      </c>
      <c r="BL24" s="151">
        <v>0.11347295304621099</v>
      </c>
      <c r="BM24" s="151">
        <v>2.8688872051096E-2</v>
      </c>
      <c r="BN24" s="151">
        <v>4.0922989772257701</v>
      </c>
      <c r="BO24" s="151">
        <v>4.7078867085157003E-2</v>
      </c>
      <c r="BP24" s="151">
        <v>0.12943609452291999</v>
      </c>
      <c r="BQ24" s="151">
        <v>6.7912283127421993E-2</v>
      </c>
      <c r="BS24" t="s">
        <v>517</v>
      </c>
      <c r="BT24" s="153">
        <v>44.589206095085046</v>
      </c>
      <c r="BU24" s="153">
        <v>1.3528265383905109</v>
      </c>
      <c r="BV24" s="153">
        <v>10.843391409018656</v>
      </c>
      <c r="BW24" s="153">
        <v>1.3311646739306973E-2</v>
      </c>
      <c r="BX24" s="153">
        <v>18.368044560725934</v>
      </c>
      <c r="BY24" s="153">
        <v>0.36684366433010884</v>
      </c>
      <c r="BZ24" s="153">
        <v>9.4246749809646246</v>
      </c>
      <c r="CA24" s="153">
        <v>11.572274804964696</v>
      </c>
      <c r="CB24" s="153">
        <v>2.1903592252117146</v>
      </c>
      <c r="CC24" s="153">
        <v>1.2551527362073018</v>
      </c>
      <c r="CD24" s="153">
        <v>0</v>
      </c>
      <c r="CE24" s="153">
        <v>2.3914338362096301E-2</v>
      </c>
      <c r="CG24" s="153">
        <v>1.9064652411869372</v>
      </c>
      <c r="CI24" s="153">
        <v>44.589206095085046</v>
      </c>
      <c r="CJ24" s="153">
        <v>1.3528265383905109</v>
      </c>
      <c r="CK24" s="153">
        <v>10.843391409018656</v>
      </c>
      <c r="CL24" s="153">
        <v>1.3311646739306973E-2</v>
      </c>
      <c r="CM24" s="153">
        <v>1.2200729770316854</v>
      </c>
      <c r="CN24" s="153">
        <v>17.270207323714224</v>
      </c>
      <c r="CO24" s="153">
        <v>0.36684366433010884</v>
      </c>
      <c r="CP24" s="153">
        <v>9.4246749809646246</v>
      </c>
      <c r="CQ24" s="153">
        <v>11.572274804964696</v>
      </c>
      <c r="CR24" s="153">
        <v>2.1903592252117146</v>
      </c>
      <c r="CS24" s="153">
        <v>1.2551527362073018</v>
      </c>
      <c r="CT24" s="153">
        <v>0</v>
      </c>
      <c r="CU24" s="153">
        <v>2.3914338362096301E-2</v>
      </c>
      <c r="CV24" s="153">
        <v>1.9064652411869372</v>
      </c>
      <c r="CW24" s="153">
        <v>102.02870098120688</v>
      </c>
      <c r="CX24" s="153">
        <v>-5.3959537903023628E-3</v>
      </c>
      <c r="CY24" s="153">
        <v>102.02330502741658</v>
      </c>
      <c r="CZ24" s="153">
        <v>99.999999999999986</v>
      </c>
      <c r="DA24" s="153">
        <v>-5.3959537903023628E-3</v>
      </c>
      <c r="DB24" s="153">
        <v>99.994604046209687</v>
      </c>
      <c r="DD24" s="153">
        <v>8.890289020220397</v>
      </c>
      <c r="DE24" s="153">
        <v>6.5976121657592532</v>
      </c>
      <c r="DF24" s="153">
        <v>0.15052966182527633</v>
      </c>
      <c r="DG24" s="153">
        <v>1.8909364087357075</v>
      </c>
      <c r="DH24" s="153">
        <v>1.557263387343571E-3</v>
      </c>
      <c r="DI24" s="153">
        <v>2.2728784466934937</v>
      </c>
      <c r="DJ24" s="153">
        <v>4.5975248475850175E-2</v>
      </c>
      <c r="DK24" s="153">
        <v>2.0789024539106711</v>
      </c>
      <c r="DL24" s="153">
        <v>1.8345702961456298</v>
      </c>
      <c r="DM24" s="153">
        <v>0.62837175721577188</v>
      </c>
      <c r="DN24" s="153">
        <v>0.23692702562563545</v>
      </c>
      <c r="DO24" s="153">
        <v>15.738260727774632</v>
      </c>
      <c r="DQ24" s="153">
        <v>0</v>
      </c>
      <c r="DR24" s="153">
        <v>5.9968233934047941E-3</v>
      </c>
      <c r="DS24" s="153">
        <v>1.9940031766065951</v>
      </c>
      <c r="DT24" s="153">
        <v>2</v>
      </c>
      <c r="DV24" s="153">
        <v>13.038391648787593</v>
      </c>
      <c r="DW24" s="153">
        <v>6.5781854438193479</v>
      </c>
      <c r="DX24" s="153">
        <v>0.15008642602867034</v>
      </c>
      <c r="DY24" s="153">
        <v>1.8853685313134485</v>
      </c>
      <c r="DZ24" s="153">
        <v>1.5526780128091106E-3</v>
      </c>
      <c r="EA24" s="153">
        <v>2.2661859378770046</v>
      </c>
      <c r="EB24" s="153">
        <v>4.5839873987956851E-2</v>
      </c>
      <c r="EC24" s="153">
        <v>2.0727811089607648</v>
      </c>
      <c r="ED24" s="153">
        <v>1.8291683891939912</v>
      </c>
      <c r="EE24" s="153">
        <v>0.62652151153663449</v>
      </c>
      <c r="EF24" s="153">
        <v>0.23622939209834726</v>
      </c>
      <c r="EG24" s="153">
        <v>15.691919292828974</v>
      </c>
      <c r="EH24" s="153">
        <v>0</v>
      </c>
      <c r="EI24" s="153">
        <v>5.9791656988238658E-3</v>
      </c>
      <c r="EJ24" s="153">
        <v>1.994020834301176</v>
      </c>
      <c r="EL24" s="153">
        <v>14.872961944933223</v>
      </c>
      <c r="EM24" s="153">
        <v>6.6539659586840365</v>
      </c>
      <c r="EN24" s="153">
        <v>0.15181541751664063</v>
      </c>
      <c r="EO24" s="153">
        <v>1.9070879247894801</v>
      </c>
      <c r="EP24" s="153">
        <v>1.5705648206886772E-3</v>
      </c>
      <c r="EQ24" s="153">
        <v>2.2922923373724449</v>
      </c>
      <c r="ER24" s="153">
        <v>4.636794807188279E-2</v>
      </c>
      <c r="ES24" s="153">
        <v>2.0966594901618349</v>
      </c>
      <c r="ET24" s="153">
        <v>1.8502403585829925</v>
      </c>
      <c r="EU24" s="153">
        <v>0.63373902206800115</v>
      </c>
      <c r="EV24" s="153">
        <v>0.23895074817933235</v>
      </c>
      <c r="EW24" s="153">
        <v>15.872689770247334</v>
      </c>
      <c r="EX24" s="153">
        <v>0</v>
      </c>
      <c r="EY24" s="153">
        <v>6.0480455227491531E-3</v>
      </c>
      <c r="EZ24" s="153">
        <v>1.9939519544772508</v>
      </c>
      <c r="FB24" s="153">
        <v>45.864552631045264</v>
      </c>
      <c r="FD24" s="153">
        <v>6.5781854438193479</v>
      </c>
      <c r="FE24" s="153">
        <v>0.15008642602867034</v>
      </c>
      <c r="FF24" s="153">
        <v>1.8853685313134485</v>
      </c>
      <c r="FG24" s="153">
        <v>1.5526780128091106E-3</v>
      </c>
      <c r="FH24" s="153">
        <v>0.13544736895473619</v>
      </c>
      <c r="FI24" s="153">
        <v>2.1307385689222684</v>
      </c>
      <c r="FJ24" s="153">
        <v>4.5839873987956851E-2</v>
      </c>
      <c r="FK24" s="153">
        <v>2.0727811089607648</v>
      </c>
      <c r="FL24" s="153">
        <v>1.8291683891939912</v>
      </c>
      <c r="FM24" s="153">
        <v>0.62652151153663449</v>
      </c>
      <c r="FN24" s="153">
        <v>0.23622939209834726</v>
      </c>
      <c r="FO24" s="153">
        <v>15.691919292828974</v>
      </c>
      <c r="FR24" s="183" t="s">
        <v>595</v>
      </c>
      <c r="FS24" s="159">
        <v>0.24586915896483108</v>
      </c>
      <c r="FT24" s="183" t="s">
        <v>532</v>
      </c>
      <c r="FU24" s="142" t="s">
        <v>532</v>
      </c>
      <c r="FV24" s="183" t="s">
        <v>532</v>
      </c>
      <c r="FW24" s="100"/>
      <c r="FX24" s="100"/>
      <c r="FY24" s="100"/>
      <c r="FZ24" s="142" t="s">
        <v>532</v>
      </c>
      <c r="GA24" s="159" t="s">
        <v>532</v>
      </c>
      <c r="GB24" s="159" t="s">
        <v>532</v>
      </c>
      <c r="GC24" s="159" t="s">
        <v>532</v>
      </c>
      <c r="GD24" s="159" t="s">
        <v>532</v>
      </c>
      <c r="GE24" s="159" t="s">
        <v>532</v>
      </c>
      <c r="GF24" s="159" t="s">
        <v>532</v>
      </c>
      <c r="GG24" s="159" t="s">
        <v>532</v>
      </c>
      <c r="GH24" s="159" t="s">
        <v>532</v>
      </c>
      <c r="GK24" s="153">
        <v>6.5781854438193479</v>
      </c>
      <c r="GL24" s="153">
        <v>1.4218145561806521</v>
      </c>
      <c r="GM24" s="153">
        <v>0</v>
      </c>
      <c r="GN24" s="153">
        <v>8</v>
      </c>
      <c r="GP24" s="153">
        <v>0.46355397513279639</v>
      </c>
      <c r="GQ24" s="153">
        <v>0.15008642602867034</v>
      </c>
      <c r="GR24" s="153">
        <v>1.5526780128091106E-3</v>
      </c>
      <c r="GS24" s="153">
        <v>0.13544736895473619</v>
      </c>
      <c r="GT24" s="153">
        <v>2.0727811089607648</v>
      </c>
      <c r="GU24" s="153">
        <v>2.1307385689222684</v>
      </c>
      <c r="GV24" s="153">
        <v>4.5839873987956851E-2</v>
      </c>
      <c r="GW24" s="153">
        <v>5.0000000000000018</v>
      </c>
      <c r="GY24" s="153">
        <v>0</v>
      </c>
      <c r="GZ24" s="153">
        <v>1.8291683891939912</v>
      </c>
      <c r="HA24" s="153">
        <v>0.17083161080600884</v>
      </c>
      <c r="HB24" s="153">
        <v>2</v>
      </c>
      <c r="HD24" s="153">
        <v>0.45568990073062565</v>
      </c>
      <c r="HE24" s="153">
        <v>0.23622939209834726</v>
      </c>
      <c r="HF24" s="153">
        <v>0.69191929282897291</v>
      </c>
      <c r="HH24" s="153">
        <v>6.5781854438193479</v>
      </c>
      <c r="HI24" s="153">
        <v>0.49310607961865283</v>
      </c>
      <c r="HK24" s="153">
        <v>1.8291683891939912</v>
      </c>
      <c r="HM24" s="153">
        <v>0.69191929282897291</v>
      </c>
      <c r="HN24" s="153">
        <v>2</v>
      </c>
      <c r="HO24" s="153">
        <v>0.17083161080600884</v>
      </c>
      <c r="HP24" s="153">
        <v>0.15008642602867034</v>
      </c>
      <c r="HR24" s="153">
        <v>7.6990765738283864</v>
      </c>
      <c r="HS24" s="153">
        <v>1.8853685313134485</v>
      </c>
      <c r="HT24" s="153">
        <v>2.1907136999689198</v>
      </c>
      <c r="HU24" s="153">
        <v>-1.1473500248629511</v>
      </c>
      <c r="HV24" s="153">
        <v>3.4884325659408751E-2</v>
      </c>
    </row>
    <row r="25" spans="2:230" x14ac:dyDescent="0.25">
      <c r="B25" s="152" t="s">
        <v>518</v>
      </c>
      <c r="C25" s="152"/>
      <c r="D25" s="152" t="s">
        <v>388</v>
      </c>
      <c r="E25" s="152">
        <v>55</v>
      </c>
      <c r="F25" s="151">
        <v>56.941000000000003</v>
      </c>
      <c r="G25" s="150">
        <v>545022.43983963795</v>
      </c>
      <c r="H25" s="151">
        <f t="shared" si="1"/>
        <v>54.502243983963794</v>
      </c>
      <c r="I25" s="151">
        <v>21.322538364638199</v>
      </c>
      <c r="J25" s="151">
        <v>17.2045548118951</v>
      </c>
      <c r="K25" s="151">
        <v>17055.173363367801</v>
      </c>
      <c r="L25" s="151">
        <v>61119.900566541197</v>
      </c>
      <c r="M25" s="151">
        <v>67321.274878517797</v>
      </c>
      <c r="N25" s="151">
        <v>31424.9734221986</v>
      </c>
      <c r="O25" s="151">
        <v>214935.67874421101</v>
      </c>
      <c r="P25" s="151">
        <v>-2.1509999999999998</v>
      </c>
      <c r="Q25" s="151">
        <v>128.50706256985899</v>
      </c>
      <c r="R25" s="151">
        <v>191.18898066614599</v>
      </c>
      <c r="S25" s="151">
        <v>8110.4619216306</v>
      </c>
      <c r="T25" s="151">
        <v>74499.999999999898</v>
      </c>
      <c r="U25" s="151">
        <v>74736.582859847898</v>
      </c>
      <c r="V25" s="151">
        <v>43.097851457959599</v>
      </c>
      <c r="W25" s="151">
        <v>2358.4529507082998</v>
      </c>
      <c r="X25" s="151">
        <v>119.228182323807</v>
      </c>
      <c r="Y25" s="151">
        <v>22.1015930291892</v>
      </c>
      <c r="Z25" s="151">
        <v>56.431101661227999</v>
      </c>
      <c r="AA25" s="151">
        <v>5960.0257512569397</v>
      </c>
      <c r="AB25" s="151">
        <v>126912.58439762599</v>
      </c>
      <c r="AC25" s="151">
        <v>98100.638139141098</v>
      </c>
      <c r="AD25" s="151">
        <v>43.066841851514702</v>
      </c>
      <c r="AE25" s="151">
        <v>47.074791486212199</v>
      </c>
      <c r="AF25" s="151">
        <v>8.1633696613941709</v>
      </c>
      <c r="AG25" s="151">
        <v>8.5850460973130698</v>
      </c>
      <c r="AH25" s="151">
        <v>1791.6337796707501</v>
      </c>
      <c r="AI25" s="151">
        <v>24.471523662838901</v>
      </c>
      <c r="AJ25" s="151">
        <v>4.2562283636939604</v>
      </c>
      <c r="AK25" s="151">
        <v>1.15465354499433</v>
      </c>
      <c r="AL25" s="151">
        <v>9.6452874429636708</v>
      </c>
      <c r="AM25" s="151">
        <v>15.5364644164148</v>
      </c>
      <c r="AN25" s="151">
        <v>11.0653008273956</v>
      </c>
      <c r="AO25" s="151">
        <v>40.402712233374302</v>
      </c>
      <c r="AP25" s="151">
        <v>7.4991449093991402</v>
      </c>
      <c r="AQ25" s="151">
        <v>7.4208760270601998E-2</v>
      </c>
      <c r="AR25" s="151">
        <v>7.4439648558968399</v>
      </c>
      <c r="AS25" s="151">
        <v>5.0887073834181E-2</v>
      </c>
      <c r="AT25" s="151">
        <v>0.14206779164507199</v>
      </c>
      <c r="AU25" s="151">
        <v>17.867149840076699</v>
      </c>
      <c r="AV25" s="151">
        <v>6.5498191765792502</v>
      </c>
      <c r="AW25" s="151">
        <v>23.546307941616099</v>
      </c>
      <c r="AX25" s="151">
        <v>3.4702346375584701</v>
      </c>
      <c r="AY25" s="151">
        <v>14.9474141823372</v>
      </c>
      <c r="AZ25" s="151">
        <v>3.3088002080610499</v>
      </c>
      <c r="BA25" s="151">
        <v>0.62380585602229899</v>
      </c>
      <c r="BB25" s="151">
        <v>2.8472933968863199</v>
      </c>
      <c r="BC25" s="151">
        <v>0.34726120178824399</v>
      </c>
      <c r="BD25" s="151">
        <v>1.8893824362692599</v>
      </c>
      <c r="BE25" s="151">
        <v>1.89220707625064</v>
      </c>
      <c r="BF25" s="151">
        <v>0.33104096577467301</v>
      </c>
      <c r="BG25" s="151">
        <v>0.86277006861793604</v>
      </c>
      <c r="BH25" s="151">
        <v>0.10367501451082201</v>
      </c>
      <c r="BI25" s="151">
        <v>0.80625441782762997</v>
      </c>
      <c r="BJ25" s="151">
        <v>0.130611375883043</v>
      </c>
      <c r="BK25" s="151">
        <v>3.7616687763683201</v>
      </c>
      <c r="BL25" s="151">
        <v>5.0484371674573002E-2</v>
      </c>
      <c r="BM25" s="151">
        <v>3.2619042027010998E-2</v>
      </c>
      <c r="BN25" s="151">
        <v>8.3561626369233899</v>
      </c>
      <c r="BO25" s="151">
        <v>0.17681461654764</v>
      </c>
      <c r="BP25" s="151">
        <v>0.794786404264887</v>
      </c>
      <c r="BQ25" s="151">
        <v>5.2375754012090998E-2</v>
      </c>
      <c r="BS25" t="s">
        <v>518</v>
      </c>
      <c r="BT25" s="153">
        <v>49.298512766856518</v>
      </c>
      <c r="BU25" s="153">
        <v>0.4218864982839034</v>
      </c>
      <c r="BV25" s="153">
        <v>6.36580007714708</v>
      </c>
      <c r="BW25" s="153">
        <v>8.8425775863758497E-3</v>
      </c>
      <c r="BX25" s="153">
        <v>17.504875262875647</v>
      </c>
      <c r="BY25" s="153">
        <v>0.82508032767831196</v>
      </c>
      <c r="BZ25" s="153">
        <v>10.866339939365732</v>
      </c>
      <c r="CA25" s="153">
        <v>11.175915952289238</v>
      </c>
      <c r="CB25" s="153">
        <v>2.464789638851129</v>
      </c>
      <c r="CC25" s="153">
        <v>1.0474589830229217</v>
      </c>
      <c r="CD25" s="153">
        <v>0</v>
      </c>
      <c r="CE25" s="153">
        <v>2.0497976043128745E-2</v>
      </c>
      <c r="CG25" s="153">
        <v>1.9272350475029196</v>
      </c>
      <c r="CI25" s="153">
        <v>49.298512766856518</v>
      </c>
      <c r="CJ25" s="153">
        <v>0.4218864982839034</v>
      </c>
      <c r="CK25" s="153">
        <v>6.36580007714708</v>
      </c>
      <c r="CL25" s="153">
        <v>8.8425775863758497E-3</v>
      </c>
      <c r="CM25" s="153">
        <v>0</v>
      </c>
      <c r="CN25" s="153">
        <v>17.504875262875643</v>
      </c>
      <c r="CO25" s="153">
        <v>0.82508032767831196</v>
      </c>
      <c r="CP25" s="153">
        <v>10.866339939365732</v>
      </c>
      <c r="CQ25" s="153">
        <v>11.175915952289238</v>
      </c>
      <c r="CR25" s="153">
        <v>2.464789638851129</v>
      </c>
      <c r="CS25" s="153">
        <v>1.0474589830229217</v>
      </c>
      <c r="CT25" s="153">
        <v>0</v>
      </c>
      <c r="CU25" s="153">
        <v>2.0497976043128745E-2</v>
      </c>
      <c r="CV25" s="153">
        <v>1.9272350475029196</v>
      </c>
      <c r="CW25" s="153">
        <v>101.9272350475029</v>
      </c>
      <c r="CX25" s="153">
        <v>-4.6250968707023006E-3</v>
      </c>
      <c r="CY25" s="153">
        <v>101.92260995063221</v>
      </c>
      <c r="CZ25" s="153">
        <v>99.999999999999986</v>
      </c>
      <c r="DA25" s="153">
        <v>-4.6250968707023006E-3</v>
      </c>
      <c r="DB25" s="153">
        <v>99.995374903129289</v>
      </c>
      <c r="DD25" s="153">
        <v>8.7984909155857913</v>
      </c>
      <c r="DE25" s="153">
        <v>7.2191018695672255</v>
      </c>
      <c r="DF25" s="153">
        <v>4.6458791491141516E-2</v>
      </c>
      <c r="DG25" s="153">
        <v>1.0986442688717042</v>
      </c>
      <c r="DH25" s="153">
        <v>1.0237678292954473E-3</v>
      </c>
      <c r="DI25" s="153">
        <v>2.1437030033526403</v>
      </c>
      <c r="DJ25" s="153">
        <v>0.10233674623547903</v>
      </c>
      <c r="DK25" s="153">
        <v>2.3721564420944929</v>
      </c>
      <c r="DL25" s="153">
        <v>1.7534405923708909</v>
      </c>
      <c r="DM25" s="153">
        <v>0.69979926253284641</v>
      </c>
      <c r="DN25" s="153">
        <v>0.1956804150236405</v>
      </c>
      <c r="DO25" s="153">
        <v>15.632345159369358</v>
      </c>
      <c r="DQ25" s="153">
        <v>0</v>
      </c>
      <c r="DR25" s="153">
        <v>5.0870520408248503E-3</v>
      </c>
      <c r="DS25" s="153">
        <v>1.9949129479591752</v>
      </c>
      <c r="DT25" s="153">
        <v>2</v>
      </c>
      <c r="DV25" s="153">
        <v>12.983424889441981</v>
      </c>
      <c r="DW25" s="153">
        <v>7.2283180365367734</v>
      </c>
      <c r="DX25" s="153">
        <v>4.6518102467398931E-2</v>
      </c>
      <c r="DY25" s="153">
        <v>1.1000468379453923</v>
      </c>
      <c r="DZ25" s="153">
        <v>1.0250748083938603E-3</v>
      </c>
      <c r="EA25" s="153">
        <v>2.1464397322655961</v>
      </c>
      <c r="EB25" s="153">
        <v>0.10246739303302629</v>
      </c>
      <c r="EC25" s="153">
        <v>2.3751848229434174</v>
      </c>
      <c r="ED25" s="153">
        <v>1.7556790981521428</v>
      </c>
      <c r="EE25" s="153">
        <v>0.70069265162268013</v>
      </c>
      <c r="EF25" s="153">
        <v>0.19593022773027799</v>
      </c>
      <c r="EG25" s="153">
        <v>15.652301977505099</v>
      </c>
      <c r="EH25" s="153">
        <v>0</v>
      </c>
      <c r="EI25" s="153">
        <v>5.0935463557463031E-3</v>
      </c>
      <c r="EJ25" s="153">
        <v>1.9949064536442538</v>
      </c>
      <c r="EL25" s="153">
        <v>14.736865481812872</v>
      </c>
      <c r="EM25" s="153">
        <v>7.3480027470663591</v>
      </c>
      <c r="EN25" s="153">
        <v>4.7288337755892647E-2</v>
      </c>
      <c r="EO25" s="153">
        <v>1.1182611426706393</v>
      </c>
      <c r="EP25" s="153">
        <v>1.0420477447109471E-3</v>
      </c>
      <c r="EQ25" s="153">
        <v>2.1819799529264587</v>
      </c>
      <c r="ER25" s="153">
        <v>0.10416402290070639</v>
      </c>
      <c r="ES25" s="153">
        <v>2.4145125485016092</v>
      </c>
      <c r="ET25" s="153">
        <v>1.7847492004336218</v>
      </c>
      <c r="EU25" s="153">
        <v>0.71229454804668524</v>
      </c>
      <c r="EV25" s="153">
        <v>0.19917439220552141</v>
      </c>
      <c r="EW25" s="153">
        <v>15.911468940252202</v>
      </c>
      <c r="EX25" s="153">
        <v>0</v>
      </c>
      <c r="EY25" s="153">
        <v>5.1778840423388267E-3</v>
      </c>
      <c r="EZ25" s="153">
        <v>1.9948221159576611</v>
      </c>
      <c r="FB25" s="153">
        <v>46.058725266419373</v>
      </c>
      <c r="FD25" s="153">
        <v>7.2283180365367734</v>
      </c>
      <c r="FE25" s="153">
        <v>4.6518102467398931E-2</v>
      </c>
      <c r="FF25" s="153">
        <v>1.1000468379453923</v>
      </c>
      <c r="FG25" s="153">
        <v>1.0250748083938603E-3</v>
      </c>
      <c r="FH25" s="153">
        <v>0</v>
      </c>
      <c r="FI25" s="153">
        <v>2.1464397322655961</v>
      </c>
      <c r="FJ25" s="153">
        <v>0.10246739303302629</v>
      </c>
      <c r="FK25" s="153">
        <v>2.3751848229434174</v>
      </c>
      <c r="FL25" s="153">
        <v>1.7556790981521428</v>
      </c>
      <c r="FM25" s="153">
        <v>0.70069265162268013</v>
      </c>
      <c r="FN25" s="153">
        <v>0.19593022773027799</v>
      </c>
      <c r="FO25" s="153">
        <v>15.652301977505099</v>
      </c>
      <c r="FR25" s="100" t="s">
        <v>530</v>
      </c>
      <c r="FS25" s="76">
        <v>0.29850081210675333</v>
      </c>
      <c r="FT25" s="100" t="s">
        <v>533</v>
      </c>
      <c r="FU25" s="179">
        <v>754.67079240684211</v>
      </c>
      <c r="FV25" s="100">
        <v>56</v>
      </c>
      <c r="FW25" s="100"/>
      <c r="FX25" s="100"/>
      <c r="FY25" s="100"/>
      <c r="FZ25" s="142" t="s">
        <v>532</v>
      </c>
      <c r="GA25" s="159" t="s">
        <v>532</v>
      </c>
      <c r="GB25" s="159" t="s">
        <v>532</v>
      </c>
      <c r="GC25" s="159" t="s">
        <v>532</v>
      </c>
      <c r="GD25" s="159" t="s">
        <v>532</v>
      </c>
      <c r="GE25" s="159" t="s">
        <v>532</v>
      </c>
      <c r="GF25" s="159" t="s">
        <v>532</v>
      </c>
      <c r="GG25" s="159" t="s">
        <v>532</v>
      </c>
      <c r="GH25" s="159" t="s">
        <v>532</v>
      </c>
      <c r="GK25" s="153">
        <v>7.2283180365367734</v>
      </c>
      <c r="GL25" s="153">
        <v>0.77168196346322659</v>
      </c>
      <c r="GM25" s="153">
        <v>0</v>
      </c>
      <c r="GN25" s="153">
        <v>8</v>
      </c>
      <c r="GP25" s="153">
        <v>0.32836487448216567</v>
      </c>
      <c r="GQ25" s="153">
        <v>4.6518102467398931E-2</v>
      </c>
      <c r="GR25" s="153">
        <v>1.0250748083938603E-3</v>
      </c>
      <c r="GS25" s="153">
        <v>0</v>
      </c>
      <c r="GT25" s="153">
        <v>2.3751848229434174</v>
      </c>
      <c r="GU25" s="153">
        <v>2.1464397322655961</v>
      </c>
      <c r="GV25" s="153">
        <v>0.10246739303302629</v>
      </c>
      <c r="GW25" s="153">
        <v>4.9999999999999991</v>
      </c>
      <c r="GY25" s="153">
        <v>0</v>
      </c>
      <c r="GZ25" s="153">
        <v>1.7556790981521428</v>
      </c>
      <c r="HA25" s="153">
        <v>0.24432090184785715</v>
      </c>
      <c r="HB25" s="153">
        <v>2</v>
      </c>
      <c r="HD25" s="153">
        <v>0.45637174977482298</v>
      </c>
      <c r="HE25" s="153">
        <v>0.19593022773027799</v>
      </c>
      <c r="HF25" s="153">
        <v>0.65230197750510099</v>
      </c>
      <c r="HH25" s="153">
        <v>7.2283180365367734</v>
      </c>
      <c r="HI25" s="153">
        <v>0.52529456922891804</v>
      </c>
      <c r="HK25" s="153">
        <v>1.7556790981521428</v>
      </c>
      <c r="HM25" s="153">
        <v>0.65230197750510099</v>
      </c>
      <c r="HN25" s="153">
        <v>2</v>
      </c>
      <c r="HO25" s="153">
        <v>0.24432090184785715</v>
      </c>
      <c r="HP25" s="153">
        <v>4.6518102467398931E-2</v>
      </c>
      <c r="HR25" s="153">
        <v>8.4913504630308729</v>
      </c>
      <c r="HS25" s="153">
        <v>1.1000468379453923</v>
      </c>
      <c r="HT25" s="153">
        <v>2.6306231023492361</v>
      </c>
      <c r="HU25" s="153">
        <v>-1.5675434330255129</v>
      </c>
      <c r="HV25" s="153">
        <v>2.6237321898323618E-2</v>
      </c>
    </row>
    <row r="26" spans="2:230" x14ac:dyDescent="0.25">
      <c r="B26" s="152" t="s">
        <v>519</v>
      </c>
      <c r="C26" s="152"/>
      <c r="D26" s="152" t="s">
        <v>388</v>
      </c>
      <c r="E26" s="152">
        <v>55</v>
      </c>
      <c r="F26" s="151">
        <v>33.246000000000002</v>
      </c>
      <c r="G26" s="150">
        <v>532158.537857441</v>
      </c>
      <c r="H26" s="151">
        <f t="shared" si="1"/>
        <v>53.215853785744102</v>
      </c>
      <c r="I26" s="151">
        <v>23.981867549229701</v>
      </c>
      <c r="J26" s="151">
        <v>15.5225515481073</v>
      </c>
      <c r="K26" s="151">
        <v>14781.919041711701</v>
      </c>
      <c r="L26" s="151">
        <v>60757.045235305101</v>
      </c>
      <c r="M26" s="151">
        <v>66491.543908559397</v>
      </c>
      <c r="N26" s="151">
        <v>35900.784618687598</v>
      </c>
      <c r="O26" s="151">
        <v>204490.90282196301</v>
      </c>
      <c r="P26" s="151">
        <v>532.59479266163396</v>
      </c>
      <c r="Q26" s="151">
        <v>160.66232308387401</v>
      </c>
      <c r="R26" s="151">
        <v>240.77600853804501</v>
      </c>
      <c r="S26" s="151">
        <v>7309.6446302690601</v>
      </c>
      <c r="T26" s="151">
        <v>74499.999999999898</v>
      </c>
      <c r="U26" s="151">
        <v>74562.505554975607</v>
      </c>
      <c r="V26" s="151">
        <v>36.8575440206587</v>
      </c>
      <c r="W26" s="151">
        <v>5734.8912595472202</v>
      </c>
      <c r="X26" s="151">
        <v>208.904952561616</v>
      </c>
      <c r="Y26" s="151">
        <v>62.062032835760398</v>
      </c>
      <c r="Z26" s="151">
        <v>55.918795697970502</v>
      </c>
      <c r="AA26" s="151">
        <v>4388.0918901342402</v>
      </c>
      <c r="AB26" s="151">
        <v>121293.812404909</v>
      </c>
      <c r="AC26" s="151">
        <v>95126.719752573103</v>
      </c>
      <c r="AD26" s="151">
        <v>52.733495071828401</v>
      </c>
      <c r="AE26" s="151">
        <v>76.912026947072803</v>
      </c>
      <c r="AF26" s="151">
        <v>49.3198509081287</v>
      </c>
      <c r="AG26" s="151">
        <v>48.3889353606951</v>
      </c>
      <c r="AH26" s="151">
        <v>1217.1287115107</v>
      </c>
      <c r="AI26" s="151">
        <v>23.895367997036999</v>
      </c>
      <c r="AJ26" s="151">
        <v>2.39973835632818</v>
      </c>
      <c r="AK26" s="151">
        <v>4.0072292030313799</v>
      </c>
      <c r="AL26" s="151">
        <v>8.9667012078677892</v>
      </c>
      <c r="AM26" s="151">
        <v>43.941164981205901</v>
      </c>
      <c r="AN26" s="151">
        <v>9.6371932344178006</v>
      </c>
      <c r="AO26" s="151">
        <v>48.5564879749044</v>
      </c>
      <c r="AP26" s="151">
        <v>7.84348652541847</v>
      </c>
      <c r="AQ26" s="151">
        <v>0.105761717007679</v>
      </c>
      <c r="AR26" s="151">
        <v>5.56859806840502</v>
      </c>
      <c r="AS26" s="151">
        <v>0.155170130563763</v>
      </c>
      <c r="AT26" s="151">
        <v>0.14065936456636999</v>
      </c>
      <c r="AU26" s="151">
        <v>66.341244171095994</v>
      </c>
      <c r="AV26" s="151">
        <v>18.100587142048401</v>
      </c>
      <c r="AW26" s="151">
        <v>37.869996427773501</v>
      </c>
      <c r="AX26" s="151">
        <v>4.4183129070298301</v>
      </c>
      <c r="AY26" s="151">
        <v>18.469370438076901</v>
      </c>
      <c r="AZ26" s="151">
        <v>3.4924470538997801</v>
      </c>
      <c r="BA26" s="151">
        <v>0.78003204620815703</v>
      </c>
      <c r="BB26" s="151">
        <v>2.8889431358614499</v>
      </c>
      <c r="BC26" s="151">
        <v>0.30767314241732502</v>
      </c>
      <c r="BD26" s="151">
        <v>1.69426966209521</v>
      </c>
      <c r="BE26" s="151">
        <v>1.77127002587337</v>
      </c>
      <c r="BF26" s="151">
        <v>0.30149898974523498</v>
      </c>
      <c r="BG26" s="151">
        <v>0.79394483416646799</v>
      </c>
      <c r="BH26" s="151">
        <v>0.119636609929133</v>
      </c>
      <c r="BI26" s="151">
        <v>0.91015815215440699</v>
      </c>
      <c r="BJ26" s="151">
        <v>0.15532422640527799</v>
      </c>
      <c r="BK26" s="151">
        <v>3.16694439281624</v>
      </c>
      <c r="BL26" s="151">
        <v>7.0322241731162999E-2</v>
      </c>
      <c r="BM26" s="151">
        <v>9.1428051711357997E-2</v>
      </c>
      <c r="BN26" s="151">
        <v>7.9236913902336497</v>
      </c>
      <c r="BO26" s="151">
        <v>0.22751796044033201</v>
      </c>
      <c r="BP26" s="151">
        <v>0.48346699336962201</v>
      </c>
      <c r="BQ26" s="151">
        <v>0.16542894818795201</v>
      </c>
      <c r="BS26" t="s">
        <v>519</v>
      </c>
      <c r="BT26" s="153">
        <v>48.040861598348052</v>
      </c>
      <c r="BU26" s="153">
        <v>1.0507637660633358</v>
      </c>
      <c r="BV26" s="153">
        <v>7.4489233821741285</v>
      </c>
      <c r="BW26" s="153">
        <v>8.9749006721541319E-3</v>
      </c>
      <c r="BX26" s="153">
        <v>17.135803364049803</v>
      </c>
      <c r="BY26" s="153">
        <v>0.62220758428596401</v>
      </c>
      <c r="BZ26" s="153">
        <v>11.063913812959397</v>
      </c>
      <c r="CA26" s="153">
        <v>11.447077362682364</v>
      </c>
      <c r="CB26" s="153">
        <v>2.1880942841294924</v>
      </c>
      <c r="CC26" s="153">
        <v>0.96693925216055621</v>
      </c>
      <c r="CD26" s="153">
        <v>0</v>
      </c>
      <c r="CE26" s="153">
        <v>2.6440692474756694E-2</v>
      </c>
      <c r="CG26" s="153">
        <v>1.9274153984087568</v>
      </c>
      <c r="CI26" s="153">
        <v>48.040861598348052</v>
      </c>
      <c r="CJ26" s="153">
        <v>1.0507637660633358</v>
      </c>
      <c r="CK26" s="153">
        <v>7.4489233821741285</v>
      </c>
      <c r="CL26" s="153">
        <v>8.9749006721541319E-3</v>
      </c>
      <c r="CM26" s="153">
        <v>0.55966826721193996</v>
      </c>
      <c r="CN26" s="153">
        <v>16.632206713942921</v>
      </c>
      <c r="CO26" s="153">
        <v>0.62220758428596401</v>
      </c>
      <c r="CP26" s="153">
        <v>11.063913812959397</v>
      </c>
      <c r="CQ26" s="153">
        <v>11.447077362682364</v>
      </c>
      <c r="CR26" s="153">
        <v>2.1880942841294924</v>
      </c>
      <c r="CS26" s="153">
        <v>0.96693925216055621</v>
      </c>
      <c r="CT26" s="153">
        <v>0</v>
      </c>
      <c r="CU26" s="153">
        <v>2.6440692474756694E-2</v>
      </c>
      <c r="CV26" s="153">
        <v>1.9274153984087568</v>
      </c>
      <c r="CW26" s="153">
        <v>101.9834870155138</v>
      </c>
      <c r="CX26" s="153">
        <v>-5.9659921431702966E-3</v>
      </c>
      <c r="CY26" s="153">
        <v>101.97752102337063</v>
      </c>
      <c r="CZ26" s="153">
        <v>100</v>
      </c>
      <c r="DA26" s="153">
        <v>-5.9659921431702966E-3</v>
      </c>
      <c r="DB26" s="153">
        <v>99.994034007856825</v>
      </c>
      <c r="DD26" s="153">
        <v>8.7911876002309786</v>
      </c>
      <c r="DE26" s="153">
        <v>7.029096378200685</v>
      </c>
      <c r="DF26" s="153">
        <v>0.11561567737600445</v>
      </c>
      <c r="DG26" s="153">
        <v>1.2845084468069123</v>
      </c>
      <c r="DH26" s="153">
        <v>1.0382253000831114E-3</v>
      </c>
      <c r="DI26" s="153">
        <v>2.0967633835430073</v>
      </c>
      <c r="DJ26" s="153">
        <v>7.710988059467469E-2</v>
      </c>
      <c r="DK26" s="153">
        <v>2.4132826003005383</v>
      </c>
      <c r="DL26" s="153">
        <v>1.794493563895539</v>
      </c>
      <c r="DM26" s="153">
        <v>0.62072467573776513</v>
      </c>
      <c r="DN26" s="153">
        <v>0.18048822896694089</v>
      </c>
      <c r="DO26" s="153">
        <v>15.61312106072215</v>
      </c>
      <c r="DQ26" s="153">
        <v>0</v>
      </c>
      <c r="DR26" s="153">
        <v>6.5564292958452475E-3</v>
      </c>
      <c r="DS26" s="153">
        <v>1.9934435707041547</v>
      </c>
      <c r="DT26" s="153">
        <v>2</v>
      </c>
      <c r="DV26" s="153">
        <v>13.017414592121906</v>
      </c>
      <c r="DW26" s="153">
        <v>7.0196929098279393</v>
      </c>
      <c r="DX26" s="153">
        <v>0.11546100765644129</v>
      </c>
      <c r="DY26" s="153">
        <v>1.2827900417795559</v>
      </c>
      <c r="DZ26" s="153">
        <v>1.0368363706606334E-3</v>
      </c>
      <c r="EA26" s="153">
        <v>2.0939583504204817</v>
      </c>
      <c r="EB26" s="153">
        <v>7.7006723619100007E-2</v>
      </c>
      <c r="EC26" s="153">
        <v>2.4100541303258201</v>
      </c>
      <c r="ED26" s="153">
        <v>1.7920929048968206</v>
      </c>
      <c r="EE26" s="153">
        <v>0.61989427527909668</v>
      </c>
      <c r="EF26" s="153">
        <v>0.1802467732717242</v>
      </c>
      <c r="EG26" s="153">
        <v>15.592233953447639</v>
      </c>
      <c r="EH26" s="153">
        <v>0</v>
      </c>
      <c r="EI26" s="153">
        <v>6.5476581576783517E-3</v>
      </c>
      <c r="EJ26" s="153">
        <v>1.9934523418423216</v>
      </c>
      <c r="EL26" s="153">
        <v>14.811908156017445</v>
      </c>
      <c r="EM26" s="153">
        <v>7.1183567007317654</v>
      </c>
      <c r="EN26" s="153">
        <v>0.11708384513142699</v>
      </c>
      <c r="EO26" s="153">
        <v>1.3008200225894644</v>
      </c>
      <c r="EP26" s="153">
        <v>1.0514094023003967E-3</v>
      </c>
      <c r="EQ26" s="153">
        <v>2.1233895337359172</v>
      </c>
      <c r="ER26" s="153">
        <v>7.808907513717088E-2</v>
      </c>
      <c r="ES26" s="153">
        <v>2.4439281302052813</v>
      </c>
      <c r="ET26" s="153">
        <v>1.817281283066672</v>
      </c>
      <c r="EU26" s="153">
        <v>0.62860706655704368</v>
      </c>
      <c r="EV26" s="153">
        <v>0.1827801932058459</v>
      </c>
      <c r="EW26" s="153">
        <v>15.811387259762888</v>
      </c>
      <c r="EX26" s="153">
        <v>0</v>
      </c>
      <c r="EY26" s="153">
        <v>6.639687365177508E-3</v>
      </c>
      <c r="EZ26" s="153">
        <v>1.9933603126348225</v>
      </c>
      <c r="FB26" s="153">
        <v>45.938461571463442</v>
      </c>
      <c r="FD26" s="153">
        <v>7.0196929098279393</v>
      </c>
      <c r="FE26" s="153">
        <v>0.11546100765644129</v>
      </c>
      <c r="FF26" s="153">
        <v>1.2827900417795559</v>
      </c>
      <c r="FG26" s="153">
        <v>1.0368363706606334E-3</v>
      </c>
      <c r="FH26" s="153">
        <v>6.1538428536557888E-2</v>
      </c>
      <c r="FI26" s="153">
        <v>2.0324199218839238</v>
      </c>
      <c r="FJ26" s="153">
        <v>7.7006723619100007E-2</v>
      </c>
      <c r="FK26" s="153">
        <v>2.4100541303258201</v>
      </c>
      <c r="FL26" s="153">
        <v>1.7920929048968206</v>
      </c>
      <c r="FM26" s="153">
        <v>0.61989427527909668</v>
      </c>
      <c r="FN26" s="153">
        <v>0.1802467732717242</v>
      </c>
      <c r="FO26" s="153">
        <v>15.592233953447639</v>
      </c>
      <c r="FR26" s="100" t="s">
        <v>530</v>
      </c>
      <c r="FS26" s="76">
        <v>0.23580082613353812</v>
      </c>
      <c r="FT26" s="100" t="s">
        <v>533</v>
      </c>
      <c r="FU26" s="179">
        <v>790.74022893238543</v>
      </c>
      <c r="FV26" s="100">
        <v>56</v>
      </c>
      <c r="FW26" s="100"/>
      <c r="FX26" s="100"/>
      <c r="FY26" s="100"/>
      <c r="FZ26" s="142" t="s">
        <v>532</v>
      </c>
      <c r="GA26" s="159" t="s">
        <v>532</v>
      </c>
      <c r="GB26" s="159" t="s">
        <v>532</v>
      </c>
      <c r="GC26" s="159" t="s">
        <v>532</v>
      </c>
      <c r="GD26" s="159" t="s">
        <v>532</v>
      </c>
      <c r="GE26" s="159" t="s">
        <v>532</v>
      </c>
      <c r="GF26" s="159" t="s">
        <v>532</v>
      </c>
      <c r="GG26" s="159" t="s">
        <v>532</v>
      </c>
      <c r="GH26" s="159" t="s">
        <v>532</v>
      </c>
      <c r="GK26" s="153">
        <v>7.0196929098279393</v>
      </c>
      <c r="GL26" s="153">
        <v>0.98030709017206075</v>
      </c>
      <c r="GM26" s="153">
        <v>0</v>
      </c>
      <c r="GN26" s="153">
        <v>8</v>
      </c>
      <c r="GP26" s="153">
        <v>0.30248295160749517</v>
      </c>
      <c r="GQ26" s="153">
        <v>0.11546100765644129</v>
      </c>
      <c r="GR26" s="153">
        <v>1.0368363706606334E-3</v>
      </c>
      <c r="GS26" s="153">
        <v>6.1538428536557888E-2</v>
      </c>
      <c r="GT26" s="153">
        <v>2.4100541303258201</v>
      </c>
      <c r="GU26" s="153">
        <v>2.0324199218839238</v>
      </c>
      <c r="GV26" s="153">
        <v>7.7006723619100007E-2</v>
      </c>
      <c r="GW26" s="153">
        <v>4.9999999999999982</v>
      </c>
      <c r="GY26" s="153">
        <v>0</v>
      </c>
      <c r="GZ26" s="153">
        <v>1.7920929048968206</v>
      </c>
      <c r="HA26" s="153">
        <v>0.2079070951031794</v>
      </c>
      <c r="HB26" s="153">
        <v>2</v>
      </c>
      <c r="HD26" s="153">
        <v>0.41198718017591729</v>
      </c>
      <c r="HE26" s="153">
        <v>0.1802467732717242</v>
      </c>
      <c r="HF26" s="153">
        <v>0.59223395344764151</v>
      </c>
      <c r="HH26" s="153">
        <v>7.0196929098279393</v>
      </c>
      <c r="HI26" s="153">
        <v>0.54250269151871089</v>
      </c>
      <c r="HK26" s="153">
        <v>1.7920929048968206</v>
      </c>
      <c r="HM26" s="153">
        <v>0.59223395344764151</v>
      </c>
      <c r="HN26" s="153">
        <v>2</v>
      </c>
      <c r="HO26" s="153">
        <v>0.2079070951031794</v>
      </c>
      <c r="HP26" s="153">
        <v>0.11546100765644129</v>
      </c>
      <c r="HR26" s="153">
        <v>8.2532479425139762</v>
      </c>
      <c r="HS26" s="153">
        <v>1.2827900417795559</v>
      </c>
      <c r="HT26" s="153">
        <v>2.589362582374898</v>
      </c>
      <c r="HU26" s="153">
        <v>-1.4529515213149475</v>
      </c>
      <c r="HV26" s="153">
        <v>5.2422551818462844E-2</v>
      </c>
    </row>
    <row r="27" spans="2:230" x14ac:dyDescent="0.25">
      <c r="B27" s="152" t="s">
        <v>520</v>
      </c>
      <c r="C27" s="152"/>
      <c r="D27" s="152" t="s">
        <v>388</v>
      </c>
      <c r="E27" s="152">
        <v>55</v>
      </c>
      <c r="F27" s="151">
        <v>29.861000000000001</v>
      </c>
      <c r="G27" s="150">
        <v>544742.80014777102</v>
      </c>
      <c r="H27" s="151">
        <f t="shared" si="1"/>
        <v>54.474280014777101</v>
      </c>
      <c r="I27" s="151">
        <v>17.3718308356999</v>
      </c>
      <c r="J27" s="151">
        <v>16.0524387325441</v>
      </c>
      <c r="K27" s="151">
        <v>14997.5813735883</v>
      </c>
      <c r="L27" s="151">
        <v>57112.409938840203</v>
      </c>
      <c r="M27" s="151">
        <v>62640.674776954504</v>
      </c>
      <c r="N27" s="151">
        <v>40567.236974910302</v>
      </c>
      <c r="O27" s="151">
        <v>204048.37478127901</v>
      </c>
      <c r="P27" s="151">
        <v>25.063893455279</v>
      </c>
      <c r="Q27" s="151">
        <v>150.354917676052</v>
      </c>
      <c r="R27" s="151">
        <v>174.51285285830201</v>
      </c>
      <c r="S27" s="151">
        <v>7144.2588405188599</v>
      </c>
      <c r="T27" s="151">
        <v>74499.999999999898</v>
      </c>
      <c r="U27" s="151">
        <v>74377.405019716607</v>
      </c>
      <c r="V27" s="151">
        <v>40.164973914328698</v>
      </c>
      <c r="W27" s="151">
        <v>5774.7080828183198</v>
      </c>
      <c r="X27" s="151">
        <v>197.531989574102</v>
      </c>
      <c r="Y27" s="151">
        <v>96.7157779959919</v>
      </c>
      <c r="Z27" s="151">
        <v>97.397191784910603</v>
      </c>
      <c r="AA27" s="151">
        <v>5248.7244469531897</v>
      </c>
      <c r="AB27" s="151">
        <v>132669.632846647</v>
      </c>
      <c r="AC27" s="151">
        <v>104032.52389671899</v>
      </c>
      <c r="AD27" s="151">
        <v>49.593832314953701</v>
      </c>
      <c r="AE27" s="151">
        <v>97.840571688063307</v>
      </c>
      <c r="AF27" s="151">
        <v>44.651344739423202</v>
      </c>
      <c r="AG27" s="151">
        <v>45.549949020964398</v>
      </c>
      <c r="AH27" s="151">
        <v>1481.0197756308501</v>
      </c>
      <c r="AI27" s="151">
        <v>21.3838477424184</v>
      </c>
      <c r="AJ27" s="151">
        <v>1.9748708178315899</v>
      </c>
      <c r="AK27" s="151">
        <v>1.0275235147405799</v>
      </c>
      <c r="AL27" s="151">
        <v>4.2064057169251203</v>
      </c>
      <c r="AM27" s="151">
        <v>31.838938493567099</v>
      </c>
      <c r="AN27" s="151">
        <v>10.997367855011699</v>
      </c>
      <c r="AO27" s="151">
        <v>44.308320341709603</v>
      </c>
      <c r="AP27" s="151">
        <v>6.7949515986092104</v>
      </c>
      <c r="AQ27" s="151">
        <v>8.3059183388404997E-2</v>
      </c>
      <c r="AR27" s="151">
        <v>3.1143515368988801</v>
      </c>
      <c r="AS27" s="151">
        <v>5.2570125594446002E-2</v>
      </c>
      <c r="AT27" s="151">
        <v>0.17813889836952199</v>
      </c>
      <c r="AU27" s="151">
        <v>64.237721164221497</v>
      </c>
      <c r="AV27" s="151">
        <v>13.480427661779901</v>
      </c>
      <c r="AW27" s="151">
        <v>35.897133166720302</v>
      </c>
      <c r="AX27" s="151">
        <v>4.75529645566073</v>
      </c>
      <c r="AY27" s="151">
        <v>20.272823679056799</v>
      </c>
      <c r="AZ27" s="151">
        <v>4.01134648006955</v>
      </c>
      <c r="BA27" s="151">
        <v>0.84437923596558695</v>
      </c>
      <c r="BB27" s="151">
        <v>3.3173066205120501</v>
      </c>
      <c r="BC27" s="151">
        <v>0.37593011970545998</v>
      </c>
      <c r="BD27" s="151">
        <v>2.0399766294658299</v>
      </c>
      <c r="BE27" s="151">
        <v>2.0890495636711499</v>
      </c>
      <c r="BF27" s="151">
        <v>0.39179428856700799</v>
      </c>
      <c r="BG27" s="151">
        <v>0.97630800582975696</v>
      </c>
      <c r="BH27" s="151">
        <v>0.122918038504645</v>
      </c>
      <c r="BI27" s="151">
        <v>0.99571702317795796</v>
      </c>
      <c r="BJ27" s="151">
        <v>0.133793702464053</v>
      </c>
      <c r="BK27" s="151">
        <v>2.3437971839762799</v>
      </c>
      <c r="BL27" s="151">
        <v>7.3652770179593999E-2</v>
      </c>
      <c r="BM27" s="151">
        <v>2.6250547030931999E-2</v>
      </c>
      <c r="BN27" s="151">
        <v>6.5416545168092899</v>
      </c>
      <c r="BO27" s="151">
        <v>0.52287214334536503</v>
      </c>
      <c r="BP27" s="151">
        <v>1.3371139223851001</v>
      </c>
      <c r="BQ27" s="151">
        <v>0.34010362025994101</v>
      </c>
      <c r="BS27" t="s">
        <v>520</v>
      </c>
      <c r="BT27" s="153">
        <v>47.021647572423205</v>
      </c>
      <c r="BU27" s="153">
        <v>1.0378577737961707</v>
      </c>
      <c r="BV27" s="153">
        <v>8.2564413968850392</v>
      </c>
      <c r="BW27" s="153">
        <v>1.5333672495002448E-2</v>
      </c>
      <c r="BX27" s="153">
        <v>18.385068707654117</v>
      </c>
      <c r="BY27" s="153">
        <v>0.73003094070880148</v>
      </c>
      <c r="BZ27" s="153">
        <v>10.201652640579729</v>
      </c>
      <c r="CA27" s="153">
        <v>11.228520199691177</v>
      </c>
      <c r="CB27" s="153">
        <v>2.1776312787096312</v>
      </c>
      <c r="CC27" s="153">
        <v>0.92701767447864225</v>
      </c>
      <c r="CD27" s="153">
        <v>0</v>
      </c>
      <c r="CE27" s="153">
        <v>1.879814257847387E-2</v>
      </c>
      <c r="CG27" s="153">
        <v>1.9164311848398325</v>
      </c>
      <c r="CI27" s="153">
        <v>47.021647572423205</v>
      </c>
      <c r="CJ27" s="153">
        <v>1.0378577737961707</v>
      </c>
      <c r="CK27" s="153">
        <v>8.2564413968850392</v>
      </c>
      <c r="CL27" s="153">
        <v>1.5333672495002448E-2</v>
      </c>
      <c r="CM27" s="153">
        <v>2.2869937845013681</v>
      </c>
      <c r="CN27" s="153">
        <v>16.327202510544883</v>
      </c>
      <c r="CO27" s="153">
        <v>0.73003094070880148</v>
      </c>
      <c r="CP27" s="153">
        <v>10.201652640579729</v>
      </c>
      <c r="CQ27" s="153">
        <v>11.228520199691177</v>
      </c>
      <c r="CR27" s="153">
        <v>2.1776312787096312</v>
      </c>
      <c r="CS27" s="153">
        <v>0.92701767447864225</v>
      </c>
      <c r="CT27" s="153">
        <v>0</v>
      </c>
      <c r="CU27" s="153">
        <v>1.879814257847387E-2</v>
      </c>
      <c r="CV27" s="153">
        <v>1.9164311848398325</v>
      </c>
      <c r="CW27" s="153">
        <v>102.14555877223195</v>
      </c>
      <c r="CX27" s="153">
        <v>-4.2415519577046219E-3</v>
      </c>
      <c r="CY27" s="153">
        <v>102.14131722027425</v>
      </c>
      <c r="CZ27" s="153">
        <v>99.999999999999986</v>
      </c>
      <c r="DA27" s="153">
        <v>-4.2415519577046219E-3</v>
      </c>
      <c r="DB27" s="153">
        <v>99.995758448042281</v>
      </c>
      <c r="DD27" s="153">
        <v>8.8498426175323477</v>
      </c>
      <c r="DE27" s="153">
        <v>6.9258734543808229</v>
      </c>
      <c r="DF27" s="153">
        <v>0.11495754533878944</v>
      </c>
      <c r="DG27" s="153">
        <v>1.4332579504577538</v>
      </c>
      <c r="DH27" s="153">
        <v>1.7856491843494674E-3</v>
      </c>
      <c r="DI27" s="153">
        <v>2.2646349772465797</v>
      </c>
      <c r="DJ27" s="153">
        <v>9.1076010138601601E-2</v>
      </c>
      <c r="DK27" s="153">
        <v>2.2400511191907477</v>
      </c>
      <c r="DL27" s="153">
        <v>1.7719759017644716</v>
      </c>
      <c r="DM27" s="153">
        <v>0.62187818763116409</v>
      </c>
      <c r="DN27" s="153">
        <v>0.17419099788325956</v>
      </c>
      <c r="DO27" s="153">
        <v>15.639681793216541</v>
      </c>
      <c r="DQ27" s="153">
        <v>0</v>
      </c>
      <c r="DR27" s="153">
        <v>4.6924266866394228E-3</v>
      </c>
      <c r="DS27" s="153">
        <v>1.9953075733133605</v>
      </c>
      <c r="DT27" s="153">
        <v>2</v>
      </c>
      <c r="DV27" s="153">
        <v>13.071636705937644</v>
      </c>
      <c r="DW27" s="153">
        <v>6.8879174760152786</v>
      </c>
      <c r="DX27" s="153">
        <v>0.11432754160964605</v>
      </c>
      <c r="DY27" s="153">
        <v>1.4254032433051986</v>
      </c>
      <c r="DZ27" s="153">
        <v>1.7758632617137097E-3</v>
      </c>
      <c r="EA27" s="153">
        <v>2.2522240608808102</v>
      </c>
      <c r="EB27" s="153">
        <v>9.0576884780159739E-2</v>
      </c>
      <c r="EC27" s="153">
        <v>2.2277749301471932</v>
      </c>
      <c r="ED27" s="153">
        <v>1.7622649130444721</v>
      </c>
      <c r="EE27" s="153">
        <v>0.61847009835676336</v>
      </c>
      <c r="EF27" s="153">
        <v>0.17323637608852444</v>
      </c>
      <c r="EG27" s="153">
        <v>15.553971387489758</v>
      </c>
      <c r="EH27" s="153">
        <v>0</v>
      </c>
      <c r="EI27" s="153">
        <v>4.6667107033814079E-3</v>
      </c>
      <c r="EJ27" s="153">
        <v>1.9953332892966187</v>
      </c>
      <c r="EL27" s="153">
        <v>14.843612607702116</v>
      </c>
      <c r="EM27" s="153">
        <v>6.9988421660779832</v>
      </c>
      <c r="EN27" s="153">
        <v>0.11616870000953115</v>
      </c>
      <c r="EO27" s="153">
        <v>1.448358282114617</v>
      </c>
      <c r="EP27" s="153">
        <v>1.8044621934786842E-3</v>
      </c>
      <c r="EQ27" s="153">
        <v>2.2884944222454608</v>
      </c>
      <c r="ER27" s="153">
        <v>9.2035556854276529E-2</v>
      </c>
      <c r="ES27" s="153">
        <v>2.2636515567932776</v>
      </c>
      <c r="ET27" s="153">
        <v>1.7906448537113748</v>
      </c>
      <c r="EU27" s="153">
        <v>0.62843009050419563</v>
      </c>
      <c r="EV27" s="153">
        <v>0.17602621661610321</v>
      </c>
      <c r="EW27" s="153">
        <v>15.804456307120299</v>
      </c>
      <c r="EX27" s="153">
        <v>0</v>
      </c>
      <c r="EY27" s="153">
        <v>4.7418645419962623E-3</v>
      </c>
      <c r="EZ27" s="153">
        <v>1.9952581354580037</v>
      </c>
      <c r="FB27" s="153">
        <v>45.747905442350991</v>
      </c>
      <c r="FD27" s="153">
        <v>6.8879174760152786</v>
      </c>
      <c r="FE27" s="153">
        <v>0.11432754160964605</v>
      </c>
      <c r="FF27" s="153">
        <v>1.4254032433051986</v>
      </c>
      <c r="FG27" s="153">
        <v>1.7758632617137097E-3</v>
      </c>
      <c r="FH27" s="153">
        <v>0.25209455764900923</v>
      </c>
      <c r="FI27" s="153">
        <v>2.0001295032318009</v>
      </c>
      <c r="FJ27" s="153">
        <v>9.0576884780159739E-2</v>
      </c>
      <c r="FK27" s="153">
        <v>2.2277749301471932</v>
      </c>
      <c r="FL27" s="153">
        <v>1.7622649130444721</v>
      </c>
      <c r="FM27" s="153">
        <v>0.61847009835676336</v>
      </c>
      <c r="FN27" s="153">
        <v>0.17323637608852444</v>
      </c>
      <c r="FO27" s="153">
        <v>15.553971387489758</v>
      </c>
      <c r="FR27" s="100" t="s">
        <v>530</v>
      </c>
      <c r="FS27" s="76">
        <v>0.21981198709352937</v>
      </c>
      <c r="FT27" s="100" t="s">
        <v>533</v>
      </c>
      <c r="FU27" s="179">
        <v>804.02624615349487</v>
      </c>
      <c r="FV27" s="100">
        <v>56</v>
      </c>
      <c r="FW27" s="100"/>
      <c r="FX27" s="100"/>
      <c r="FY27" s="100"/>
      <c r="FZ27" s="142" t="s">
        <v>532</v>
      </c>
      <c r="GA27" s="159" t="s">
        <v>532</v>
      </c>
      <c r="GB27" s="159" t="s">
        <v>532</v>
      </c>
      <c r="GC27" s="159" t="s">
        <v>532</v>
      </c>
      <c r="GD27" s="159" t="s">
        <v>532</v>
      </c>
      <c r="GE27" s="159" t="s">
        <v>532</v>
      </c>
      <c r="GF27" s="159" t="s">
        <v>532</v>
      </c>
      <c r="GG27" s="159" t="s">
        <v>532</v>
      </c>
      <c r="GH27" s="159" t="s">
        <v>532</v>
      </c>
      <c r="GK27" s="153">
        <v>6.8879174760152786</v>
      </c>
      <c r="GL27" s="153">
        <v>1.1120825239847214</v>
      </c>
      <c r="GM27" s="153">
        <v>0</v>
      </c>
      <c r="GN27" s="153">
        <v>8</v>
      </c>
      <c r="GP27" s="153">
        <v>0.31332071932047723</v>
      </c>
      <c r="GQ27" s="153">
        <v>0.11432754160964605</v>
      </c>
      <c r="GR27" s="153">
        <v>1.7758632617137097E-3</v>
      </c>
      <c r="GS27" s="153">
        <v>0.25209455764900923</v>
      </c>
      <c r="GT27" s="153">
        <v>2.2277749301471932</v>
      </c>
      <c r="GU27" s="153">
        <v>2.0001295032318009</v>
      </c>
      <c r="GV27" s="153">
        <v>9.0576884780159739E-2</v>
      </c>
      <c r="GW27" s="153">
        <v>5</v>
      </c>
      <c r="GY27" s="153">
        <v>0</v>
      </c>
      <c r="GZ27" s="153">
        <v>1.7622649130444721</v>
      </c>
      <c r="HA27" s="153">
        <v>0.23773508695552792</v>
      </c>
      <c r="HB27" s="153">
        <v>2</v>
      </c>
      <c r="HD27" s="153">
        <v>0.38073501140123545</v>
      </c>
      <c r="HE27" s="153">
        <v>0.17323637608852444</v>
      </c>
      <c r="HF27" s="153">
        <v>0.55397138748975983</v>
      </c>
      <c r="HH27" s="153">
        <v>6.8879174760152786</v>
      </c>
      <c r="HI27" s="153">
        <v>0.5269217801043643</v>
      </c>
      <c r="HK27" s="153">
        <v>1.7622649130444721</v>
      </c>
      <c r="HM27" s="153">
        <v>0.55397138748975983</v>
      </c>
      <c r="HN27" s="153">
        <v>2</v>
      </c>
      <c r="HO27" s="153">
        <v>0.23773508695552792</v>
      </c>
      <c r="HP27" s="153">
        <v>0.11432754160964605</v>
      </c>
      <c r="HR27" s="153">
        <v>8.1655439334497686</v>
      </c>
      <c r="HS27" s="153">
        <v>1.4254032433051986</v>
      </c>
      <c r="HT27" s="153">
        <v>2.4665214465950793</v>
      </c>
      <c r="HU27" s="153">
        <v>-1.3077516806425149</v>
      </c>
      <c r="HV27" s="153">
        <v>6.3036622287072824E-2</v>
      </c>
    </row>
    <row r="28" spans="2:230" x14ac:dyDescent="0.25">
      <c r="B28" s="152" t="s">
        <v>521</v>
      </c>
      <c r="C28" s="152"/>
      <c r="D28" s="152" t="s">
        <v>388</v>
      </c>
      <c r="E28" s="152">
        <v>55</v>
      </c>
      <c r="F28" s="151">
        <v>58.392000000000003</v>
      </c>
      <c r="G28" s="150">
        <v>525582.34931028006</v>
      </c>
      <c r="H28" s="151">
        <f t="shared" si="1"/>
        <v>52.558234931028004</v>
      </c>
      <c r="I28" s="151">
        <v>15.8146303101522</v>
      </c>
      <c r="J28" s="151">
        <v>11.372785023642701</v>
      </c>
      <c r="K28" s="151">
        <v>13579.8305668911</v>
      </c>
      <c r="L28" s="151">
        <v>60606.202954626999</v>
      </c>
      <c r="M28" s="151">
        <v>66181.915965998996</v>
      </c>
      <c r="N28" s="151">
        <v>30687.7263386796</v>
      </c>
      <c r="O28" s="151">
        <v>206277.73012476199</v>
      </c>
      <c r="P28" s="151">
        <v>682.67034394561301</v>
      </c>
      <c r="Q28" s="151">
        <v>111.097165731757</v>
      </c>
      <c r="R28" s="151">
        <v>155.492484275799</v>
      </c>
      <c r="S28" s="151">
        <v>6696.2539761307298</v>
      </c>
      <c r="T28" s="151">
        <v>74499.999999999898</v>
      </c>
      <c r="U28" s="151">
        <v>74311.447006938397</v>
      </c>
      <c r="V28" s="151">
        <v>34.510421943191098</v>
      </c>
      <c r="W28" s="151">
        <v>4551.1233321528998</v>
      </c>
      <c r="X28" s="151">
        <v>175.99321678674701</v>
      </c>
      <c r="Y28" s="151">
        <v>85.657243167144202</v>
      </c>
      <c r="Z28" s="151">
        <v>87.583993413862999</v>
      </c>
      <c r="AA28" s="151">
        <v>4945.5603178846304</v>
      </c>
      <c r="AB28" s="151">
        <v>120701.05346230599</v>
      </c>
      <c r="AC28" s="151">
        <v>94710.026083750199</v>
      </c>
      <c r="AD28" s="151">
        <v>49.363282145428201</v>
      </c>
      <c r="AE28" s="151">
        <v>75.317879827534497</v>
      </c>
      <c r="AF28" s="151">
        <v>15.370047781090699</v>
      </c>
      <c r="AG28" s="151">
        <v>15.9974243678626</v>
      </c>
      <c r="AH28" s="151">
        <v>1418.7351183457499</v>
      </c>
      <c r="AI28" s="151">
        <v>22.441054763868198</v>
      </c>
      <c r="AJ28" s="151">
        <v>2.5438822473565601</v>
      </c>
      <c r="AK28" s="151">
        <v>0.66968367710358101</v>
      </c>
      <c r="AL28" s="151">
        <v>7.1364445681596296</v>
      </c>
      <c r="AM28" s="151">
        <v>18.4799904680929</v>
      </c>
      <c r="AN28" s="151">
        <v>7.1255539059553499</v>
      </c>
      <c r="AO28" s="151">
        <v>32.486383194352797</v>
      </c>
      <c r="AP28" s="151">
        <v>7.6382924126487701</v>
      </c>
      <c r="AQ28" s="151">
        <v>7.5132287894216998E-2</v>
      </c>
      <c r="AR28" s="151">
        <v>3.04508532186088</v>
      </c>
      <c r="AS28" s="151">
        <v>4.3475258192439997E-2</v>
      </c>
      <c r="AT28" s="151">
        <v>6.5861932579828003E-2</v>
      </c>
      <c r="AU28" s="151">
        <v>19.5870458245493</v>
      </c>
      <c r="AV28" s="151">
        <v>18.857940738431001</v>
      </c>
      <c r="AW28" s="151">
        <v>34.5204110438561</v>
      </c>
      <c r="AX28" s="151">
        <v>3.3755985874720902</v>
      </c>
      <c r="AY28" s="151">
        <v>12.709067644962699</v>
      </c>
      <c r="AZ28" s="151">
        <v>2.17356502231755</v>
      </c>
      <c r="BA28" s="151">
        <v>0.49366211492530598</v>
      </c>
      <c r="BB28" s="151">
        <v>1.8211243841286699</v>
      </c>
      <c r="BC28" s="151">
        <v>0.20895146446528201</v>
      </c>
      <c r="BD28" s="151">
        <v>1.16010544550109</v>
      </c>
      <c r="BE28" s="151">
        <v>1.1990889173679999</v>
      </c>
      <c r="BF28" s="151">
        <v>0.21261987306359001</v>
      </c>
      <c r="BG28" s="151">
        <v>0.63397989558016699</v>
      </c>
      <c r="BH28" s="151">
        <v>9.9131153888251E-2</v>
      </c>
      <c r="BI28" s="151">
        <v>0.78530837756484095</v>
      </c>
      <c r="BJ28" s="151">
        <v>0.14209646417869101</v>
      </c>
      <c r="BK28" s="151">
        <v>2.78919189195034</v>
      </c>
      <c r="BL28" s="151">
        <v>5.0959343733474001E-2</v>
      </c>
      <c r="BM28" s="151">
        <v>2.8667860603257999E-2</v>
      </c>
      <c r="BN28" s="151">
        <v>3.6310534983831899</v>
      </c>
      <c r="BO28" s="151">
        <v>0.16967974576321199</v>
      </c>
      <c r="BP28" s="151">
        <v>0.20737090394027499</v>
      </c>
      <c r="BQ28" s="151">
        <v>6.5246245462981994E-2</v>
      </c>
      <c r="BS28" t="s">
        <v>521</v>
      </c>
      <c r="BT28" s="153">
        <v>49.036465806259727</v>
      </c>
      <c r="BU28" s="153">
        <v>0.84377864204472097</v>
      </c>
      <c r="BV28" s="153">
        <v>6.4429431933844263</v>
      </c>
      <c r="BW28" s="153">
        <v>1.4224159283154054E-2</v>
      </c>
      <c r="BX28" s="153">
        <v>17.254679883691498</v>
      </c>
      <c r="BY28" s="153">
        <v>0.70958612157398859</v>
      </c>
      <c r="BZ28" s="153">
        <v>11.167584250591521</v>
      </c>
      <c r="CA28" s="153">
        <v>11.583095594156612</v>
      </c>
      <c r="CB28" s="153">
        <v>2.0340404545546238</v>
      </c>
      <c r="CC28" s="153">
        <v>0.8963236728778381</v>
      </c>
      <c r="CD28" s="153">
        <v>0</v>
      </c>
      <c r="CE28" s="153">
        <v>1.7278221581883663E-2</v>
      </c>
      <c r="CG28" s="153">
        <v>1.9319127753038594</v>
      </c>
      <c r="CI28" s="153">
        <v>49.036465806259727</v>
      </c>
      <c r="CJ28" s="153">
        <v>0.84377864204472097</v>
      </c>
      <c r="CK28" s="153">
        <v>6.4429431933844263</v>
      </c>
      <c r="CL28" s="153">
        <v>1.4224159283154054E-2</v>
      </c>
      <c r="CM28" s="153">
        <v>0</v>
      </c>
      <c r="CN28" s="153">
        <v>17.254679883691495</v>
      </c>
      <c r="CO28" s="153">
        <v>0.70958612157398859</v>
      </c>
      <c r="CP28" s="153">
        <v>11.167584250591521</v>
      </c>
      <c r="CQ28" s="153">
        <v>11.583095594156612</v>
      </c>
      <c r="CR28" s="153">
        <v>2.0340404545546238</v>
      </c>
      <c r="CS28" s="153">
        <v>0.8963236728778381</v>
      </c>
      <c r="CT28" s="153">
        <v>0</v>
      </c>
      <c r="CU28" s="153">
        <v>1.7278221581883663E-2</v>
      </c>
      <c r="CV28" s="153">
        <v>1.9319127753038594</v>
      </c>
      <c r="CW28" s="153">
        <v>101.93191277530387</v>
      </c>
      <c r="CX28" s="153">
        <v>-3.8986019108193546E-3</v>
      </c>
      <c r="CY28" s="153">
        <v>101.92801417339305</v>
      </c>
      <c r="CZ28" s="153">
        <v>100.00000000000001</v>
      </c>
      <c r="DA28" s="153">
        <v>-3.8986019108193546E-3</v>
      </c>
      <c r="DB28" s="153">
        <v>99.996101398089195</v>
      </c>
      <c r="DD28" s="153">
        <v>8.7807409277244055</v>
      </c>
      <c r="DE28" s="153">
        <v>7.1662422983819836</v>
      </c>
      <c r="DF28" s="153">
        <v>9.2730752411096684E-2</v>
      </c>
      <c r="DG28" s="153">
        <v>1.1097147927767286</v>
      </c>
      <c r="DH28" s="153">
        <v>1.6435093523143179E-3</v>
      </c>
      <c r="DI28" s="153">
        <v>2.1088004043302746</v>
      </c>
      <c r="DJ28" s="153">
        <v>8.7834161290299112E-2</v>
      </c>
      <c r="DK28" s="153">
        <v>2.4330007962728128</v>
      </c>
      <c r="DL28" s="153">
        <v>1.8136586164759572</v>
      </c>
      <c r="DM28" s="153">
        <v>0.57633657425756912</v>
      </c>
      <c r="DN28" s="153">
        <v>0.16710835944427399</v>
      </c>
      <c r="DO28" s="153">
        <v>15.55707026499331</v>
      </c>
      <c r="DQ28" s="153">
        <v>0</v>
      </c>
      <c r="DR28" s="153">
        <v>4.2793441289125603E-3</v>
      </c>
      <c r="DS28" s="153">
        <v>1.9957206558710874</v>
      </c>
      <c r="DT28" s="153">
        <v>2</v>
      </c>
      <c r="DV28" s="153">
        <v>12.99996671481551</v>
      </c>
      <c r="DW28" s="153">
        <v>7.1662606468671939</v>
      </c>
      <c r="DX28" s="153">
        <v>9.2730989839412428E-2</v>
      </c>
      <c r="DY28" s="153">
        <v>1.1097176340964348</v>
      </c>
      <c r="DZ28" s="153">
        <v>1.6435135603644769E-3</v>
      </c>
      <c r="EA28" s="153">
        <v>2.1088058037141382</v>
      </c>
      <c r="EB28" s="153">
        <v>8.7834386181356694E-2</v>
      </c>
      <c r="EC28" s="153">
        <v>2.4330070257410989</v>
      </c>
      <c r="ED28" s="153">
        <v>1.8136632601772045</v>
      </c>
      <c r="EE28" s="153">
        <v>0.57633804991282456</v>
      </c>
      <c r="EF28" s="153">
        <v>0.16710878730941364</v>
      </c>
      <c r="EG28" s="153">
        <v>15.557110097399438</v>
      </c>
      <c r="EH28" s="153">
        <v>0</v>
      </c>
      <c r="EI28" s="153">
        <v>4.2793550857682158E-3</v>
      </c>
      <c r="EJ28" s="153">
        <v>1.9957206449142317</v>
      </c>
      <c r="EL28" s="153">
        <v>14.813625331291467</v>
      </c>
      <c r="EM28" s="153">
        <v>7.256402944704309</v>
      </c>
      <c r="EN28" s="153">
        <v>9.3897425853498667E-2</v>
      </c>
      <c r="EO28" s="153">
        <v>1.1236764478233052</v>
      </c>
      <c r="EP28" s="153">
        <v>1.6641868370087585E-3</v>
      </c>
      <c r="EQ28" s="153">
        <v>2.1353318554733831</v>
      </c>
      <c r="ER28" s="153">
        <v>8.8939229249402424E-2</v>
      </c>
      <c r="ES28" s="153">
        <v>2.4636111099017866</v>
      </c>
      <c r="ET28" s="153">
        <v>1.8364768001573053</v>
      </c>
      <c r="EU28" s="153">
        <v>0.58358763776765865</v>
      </c>
      <c r="EV28" s="153">
        <v>0.16921079989577267</v>
      </c>
      <c r="EW28" s="153">
        <v>15.752798437663429</v>
      </c>
      <c r="EX28" s="153">
        <v>0</v>
      </c>
      <c r="EY28" s="153">
        <v>4.3331838424519025E-3</v>
      </c>
      <c r="EZ28" s="153">
        <v>1.9956668161575482</v>
      </c>
      <c r="FB28" s="153">
        <v>46.000117778646661</v>
      </c>
      <c r="FD28" s="153">
        <v>7.1662606468671939</v>
      </c>
      <c r="FE28" s="153">
        <v>9.2730989839412428E-2</v>
      </c>
      <c r="FF28" s="153">
        <v>1.1097176340964348</v>
      </c>
      <c r="FG28" s="153">
        <v>1.6435135603644769E-3</v>
      </c>
      <c r="FH28" s="153">
        <v>0</v>
      </c>
      <c r="FI28" s="153">
        <v>2.1088058037141382</v>
      </c>
      <c r="FJ28" s="153">
        <v>8.7834386181356694E-2</v>
      </c>
      <c r="FK28" s="153">
        <v>2.4330070257410989</v>
      </c>
      <c r="FL28" s="153">
        <v>1.8136632601772045</v>
      </c>
      <c r="FM28" s="153">
        <v>0.57633804991282456</v>
      </c>
      <c r="FN28" s="153">
        <v>0.16710878730941364</v>
      </c>
      <c r="FO28" s="153">
        <v>15.557110097399438</v>
      </c>
      <c r="FR28" s="100" t="s">
        <v>530</v>
      </c>
      <c r="FS28" s="76">
        <v>0.24869234522738606</v>
      </c>
      <c r="FT28" s="100" t="s">
        <v>533</v>
      </c>
      <c r="FU28" s="179">
        <v>762.81699811022963</v>
      </c>
      <c r="FV28" s="100">
        <v>56</v>
      </c>
      <c r="FW28" s="100"/>
      <c r="FX28" s="100"/>
      <c r="FY28" s="100"/>
      <c r="FZ28" s="142" t="s">
        <v>532</v>
      </c>
      <c r="GA28" s="159" t="s">
        <v>532</v>
      </c>
      <c r="GB28" s="159" t="s">
        <v>532</v>
      </c>
      <c r="GC28" s="159" t="s">
        <v>532</v>
      </c>
      <c r="GD28" s="159" t="s">
        <v>532</v>
      </c>
      <c r="GE28" s="159" t="s">
        <v>532</v>
      </c>
      <c r="GF28" s="159" t="s">
        <v>532</v>
      </c>
      <c r="GG28" s="159" t="s">
        <v>532</v>
      </c>
      <c r="GH28" s="159" t="s">
        <v>532</v>
      </c>
      <c r="GK28" s="153">
        <v>7.1662606468671939</v>
      </c>
      <c r="GL28" s="153">
        <v>0.83373935313280612</v>
      </c>
      <c r="GM28" s="153">
        <v>0</v>
      </c>
      <c r="GN28" s="153">
        <v>8</v>
      </c>
      <c r="GP28" s="153">
        <v>0.27597828096362864</v>
      </c>
      <c r="GQ28" s="153">
        <v>9.2730989839412428E-2</v>
      </c>
      <c r="GR28" s="153">
        <v>1.6435135603644769E-3</v>
      </c>
      <c r="GS28" s="153">
        <v>0</v>
      </c>
      <c r="GT28" s="153">
        <v>2.4330070257410989</v>
      </c>
      <c r="GU28" s="153">
        <v>2.1088058037141382</v>
      </c>
      <c r="GV28" s="153">
        <v>8.7834386181356694E-2</v>
      </c>
      <c r="GW28" s="153">
        <v>4.9999999999999991</v>
      </c>
      <c r="GY28" s="153">
        <v>0</v>
      </c>
      <c r="GZ28" s="153">
        <v>1.8136632601772045</v>
      </c>
      <c r="HA28" s="153">
        <v>0.18633673982279553</v>
      </c>
      <c r="HB28" s="153">
        <v>2</v>
      </c>
      <c r="HD28" s="153">
        <v>0.39000131009002903</v>
      </c>
      <c r="HE28" s="153">
        <v>0.16710878730941364</v>
      </c>
      <c r="HF28" s="153">
        <v>0.55711009739944273</v>
      </c>
      <c r="HH28" s="153">
        <v>7.1662606468671939</v>
      </c>
      <c r="HI28" s="153">
        <v>0.53569072903273374</v>
      </c>
      <c r="HK28" s="153">
        <v>1.8136632601772045</v>
      </c>
      <c r="HM28" s="153">
        <v>0.55711009739944273</v>
      </c>
      <c r="HN28" s="153">
        <v>2</v>
      </c>
      <c r="HO28" s="153">
        <v>0.18633673982279553</v>
      </c>
      <c r="HP28" s="153">
        <v>9.2730989839412428E-2</v>
      </c>
      <c r="HR28" s="153">
        <v>8.4375755140029867</v>
      </c>
      <c r="HS28" s="153">
        <v>1.1097176340964348</v>
      </c>
      <c r="HT28" s="153">
        <v>2.6564563384947584</v>
      </c>
      <c r="HU28" s="153">
        <v>-1.4857384787909458</v>
      </c>
      <c r="HV28" s="153">
        <v>5.3968623090720369E-2</v>
      </c>
    </row>
    <row r="29" spans="2:230" x14ac:dyDescent="0.25">
      <c r="B29" s="152" t="s">
        <v>522</v>
      </c>
      <c r="C29" s="152"/>
      <c r="D29" s="152" t="s">
        <v>388</v>
      </c>
      <c r="E29" s="152">
        <v>55</v>
      </c>
      <c r="F29" s="151">
        <v>55.006999999999998</v>
      </c>
      <c r="G29" s="150">
        <v>545299.43602286198</v>
      </c>
      <c r="H29" s="151">
        <f t="shared" si="1"/>
        <v>54.529943602286195</v>
      </c>
      <c r="I29" s="151">
        <v>22.721262702445099</v>
      </c>
      <c r="J29" s="151">
        <v>17.979518881853199</v>
      </c>
      <c r="K29" s="151">
        <v>13745.3694358422</v>
      </c>
      <c r="L29" s="151">
        <v>61108.513866304202</v>
      </c>
      <c r="M29" s="151">
        <v>65916.286222057097</v>
      </c>
      <c r="N29" s="151">
        <v>29378.9253771984</v>
      </c>
      <c r="O29" s="151">
        <v>214052.367430157</v>
      </c>
      <c r="P29" s="151">
        <v>-2.04</v>
      </c>
      <c r="Q29" s="151">
        <v>136.36802619955699</v>
      </c>
      <c r="R29" s="151">
        <v>193.22770539347999</v>
      </c>
      <c r="S29" s="151">
        <v>7161.4051161078696</v>
      </c>
      <c r="T29" s="151">
        <v>74499.999999999898</v>
      </c>
      <c r="U29" s="151">
        <v>74335.950383935007</v>
      </c>
      <c r="V29" s="151">
        <v>39.7935721319026</v>
      </c>
      <c r="W29" s="151">
        <v>2334.4282255180001</v>
      </c>
      <c r="X29" s="151">
        <v>97.154044914240103</v>
      </c>
      <c r="Y29" s="151">
        <v>-4.976</v>
      </c>
      <c r="Z29" s="151">
        <v>-1.115</v>
      </c>
      <c r="AA29" s="151">
        <v>6528.1883338769103</v>
      </c>
      <c r="AB29" s="151">
        <v>133932.002730365</v>
      </c>
      <c r="AC29" s="151">
        <v>107097.52275540101</v>
      </c>
      <c r="AD29" s="151">
        <v>33.7938758652205</v>
      </c>
      <c r="AE29" s="151">
        <v>15.8375987192723</v>
      </c>
      <c r="AF29" s="151">
        <v>72.064213964065303</v>
      </c>
      <c r="AG29" s="151">
        <v>73.334814882898797</v>
      </c>
      <c r="AH29" s="151">
        <v>1700.9398299996701</v>
      </c>
      <c r="AI29" s="151">
        <v>23.729878957648801</v>
      </c>
      <c r="AJ29" s="151">
        <v>3.9126557141369198</v>
      </c>
      <c r="AK29" s="151">
        <v>1.48284881568689</v>
      </c>
      <c r="AL29" s="151">
        <v>9.5555546291908104</v>
      </c>
      <c r="AM29" s="151">
        <v>10.993864069389099</v>
      </c>
      <c r="AN29" s="151">
        <v>10.7220905735856</v>
      </c>
      <c r="AO29" s="151">
        <v>60.110017931302401</v>
      </c>
      <c r="AP29" s="151">
        <v>8.3366440906027606</v>
      </c>
      <c r="AQ29" s="151">
        <v>9.4345558835151E-2</v>
      </c>
      <c r="AR29" s="151">
        <v>7.0976997629291496</v>
      </c>
      <c r="AS29" s="151">
        <v>7.7531713670980995E-2</v>
      </c>
      <c r="AT29" s="151">
        <v>0.26230491354193802</v>
      </c>
      <c r="AU29" s="151">
        <v>15.9898205188777</v>
      </c>
      <c r="AV29" s="151">
        <v>7.6965960798158202</v>
      </c>
      <c r="AW29" s="151">
        <v>25.6477216464754</v>
      </c>
      <c r="AX29" s="151">
        <v>3.73534373831711</v>
      </c>
      <c r="AY29" s="151">
        <v>16.097590997266899</v>
      </c>
      <c r="AZ29" s="151">
        <v>3.33882120655695</v>
      </c>
      <c r="BA29" s="151">
        <v>0.65454725622693599</v>
      </c>
      <c r="BB29" s="151">
        <v>2.9064597916079098</v>
      </c>
      <c r="BC29" s="151">
        <v>0.34495057703294602</v>
      </c>
      <c r="BD29" s="151">
        <v>1.8409650153477899</v>
      </c>
      <c r="BE29" s="151">
        <v>1.96293377436358</v>
      </c>
      <c r="BF29" s="151">
        <v>0.32443696263921501</v>
      </c>
      <c r="BG29" s="151">
        <v>0.82774119970719495</v>
      </c>
      <c r="BH29" s="151">
        <v>0.118152980754023</v>
      </c>
      <c r="BI29" s="151">
        <v>0.829702062807538</v>
      </c>
      <c r="BJ29" s="151">
        <v>0.13968220696690201</v>
      </c>
      <c r="BK29" s="151">
        <v>5.0337503763818603</v>
      </c>
      <c r="BL29" s="151">
        <v>5.7208260885915997E-2</v>
      </c>
      <c r="BM29" s="151">
        <v>6.2788315836841996E-2</v>
      </c>
      <c r="BN29" s="151">
        <v>5.7254290113384299</v>
      </c>
      <c r="BO29" s="151">
        <v>0.104436433842577</v>
      </c>
      <c r="BP29" s="151">
        <v>0.12395509334346801</v>
      </c>
      <c r="BQ29" s="151">
        <v>0.38032225880279902</v>
      </c>
      <c r="BS29" t="s">
        <v>522</v>
      </c>
      <c r="BT29" s="153">
        <v>49.18744197004991</v>
      </c>
      <c r="BU29" s="153">
        <v>0.41836739688804275</v>
      </c>
      <c r="BV29" s="153">
        <v>5.9624243178213812</v>
      </c>
      <c r="BW29" s="153">
        <v>0</v>
      </c>
      <c r="BX29" s="153">
        <v>18.507492954333241</v>
      </c>
      <c r="BY29" s="153">
        <v>0.90541913491180426</v>
      </c>
      <c r="BZ29" s="153">
        <v>10.884569769083456</v>
      </c>
      <c r="CA29" s="153">
        <v>11.19675110599824</v>
      </c>
      <c r="CB29" s="153">
        <v>1.9901647769678961</v>
      </c>
      <c r="CC29" s="153">
        <v>0.92661339809425691</v>
      </c>
      <c r="CD29" s="153">
        <v>0</v>
      </c>
      <c r="CE29" s="153">
        <v>2.075517585176467E-2</v>
      </c>
      <c r="CG29" s="153">
        <v>1.9206264375055724</v>
      </c>
      <c r="CI29" s="153">
        <v>49.18744197004991</v>
      </c>
      <c r="CJ29" s="153">
        <v>0.41836739688804275</v>
      </c>
      <c r="CK29" s="153">
        <v>5.9624243178213812</v>
      </c>
      <c r="CL29" s="153">
        <v>0</v>
      </c>
      <c r="CM29" s="153">
        <v>2.4696591854081271</v>
      </c>
      <c r="CN29" s="153">
        <v>16.285262098056652</v>
      </c>
      <c r="CO29" s="153">
        <v>0.90541913491180426</v>
      </c>
      <c r="CP29" s="153">
        <v>10.884569769083456</v>
      </c>
      <c r="CQ29" s="153">
        <v>11.19675110599824</v>
      </c>
      <c r="CR29" s="153">
        <v>1.9901647769678961</v>
      </c>
      <c r="CS29" s="153">
        <v>0.92661339809425691</v>
      </c>
      <c r="CT29" s="153">
        <v>0</v>
      </c>
      <c r="CU29" s="153">
        <v>2.075517585176467E-2</v>
      </c>
      <c r="CV29" s="153">
        <v>1.9206264375055724</v>
      </c>
      <c r="CW29" s="153">
        <v>102.16805476663713</v>
      </c>
      <c r="CX29" s="153">
        <v>-4.6831306018162563E-3</v>
      </c>
      <c r="CY29" s="153">
        <v>102.16337163603531</v>
      </c>
      <c r="CZ29" s="153">
        <v>100.00000000000001</v>
      </c>
      <c r="DA29" s="153">
        <v>-4.6831306018162563E-3</v>
      </c>
      <c r="DB29" s="153">
        <v>99.995316869398195</v>
      </c>
      <c r="DD29" s="153">
        <v>8.8284053120124089</v>
      </c>
      <c r="DE29" s="153">
        <v>7.2273263093783822</v>
      </c>
      <c r="DF29" s="153">
        <v>4.6227902438849541E-2</v>
      </c>
      <c r="DG29" s="153">
        <v>1.0325261329317337</v>
      </c>
      <c r="DH29" s="153">
        <v>0</v>
      </c>
      <c r="DI29" s="153">
        <v>2.2741927053707625</v>
      </c>
      <c r="DJ29" s="153">
        <v>0.11268318508328591</v>
      </c>
      <c r="DK29" s="153">
        <v>2.3842148066778992</v>
      </c>
      <c r="DL29" s="153">
        <v>1.7626822329477287</v>
      </c>
      <c r="DM29" s="153">
        <v>0.56696562670463757</v>
      </c>
      <c r="DN29" s="153">
        <v>0.17369326707186597</v>
      </c>
      <c r="DO29" s="153">
        <v>15.580512168605145</v>
      </c>
      <c r="DQ29" s="153">
        <v>0</v>
      </c>
      <c r="DR29" s="153">
        <v>5.1683949099221756E-3</v>
      </c>
      <c r="DS29" s="153">
        <v>1.9948316050900778</v>
      </c>
      <c r="DT29" s="153">
        <v>2</v>
      </c>
      <c r="DV29" s="153">
        <v>13.077171041880913</v>
      </c>
      <c r="DW29" s="153">
        <v>7.1846763891837275</v>
      </c>
      <c r="DX29" s="153">
        <v>4.5955102199122605E-2</v>
      </c>
      <c r="DY29" s="153">
        <v>1.0264329865476705</v>
      </c>
      <c r="DZ29" s="153">
        <v>0</v>
      </c>
      <c r="EA29" s="153">
        <v>2.2607722323992481</v>
      </c>
      <c r="EB29" s="153">
        <v>0.11201821872569316</v>
      </c>
      <c r="EC29" s="153">
        <v>2.3701450709445377</v>
      </c>
      <c r="ED29" s="153">
        <v>1.7522802871456966</v>
      </c>
      <c r="EE29" s="153">
        <v>0.56361984740853921</v>
      </c>
      <c r="EF29" s="153">
        <v>0.17266826783122688</v>
      </c>
      <c r="EG29" s="153">
        <v>15.488568402385461</v>
      </c>
      <c r="EH29" s="153">
        <v>0</v>
      </c>
      <c r="EI29" s="153">
        <v>5.1378951620200224E-3</v>
      </c>
      <c r="EJ29" s="153">
        <v>1.99486210483798</v>
      </c>
      <c r="EL29" s="153">
        <v>14.839853274828641</v>
      </c>
      <c r="EM29" s="153">
        <v>7.3053211937452636</v>
      </c>
      <c r="EN29" s="153">
        <v>4.6726778475560782E-2</v>
      </c>
      <c r="EO29" s="153">
        <v>1.0436688090607045</v>
      </c>
      <c r="EP29" s="153">
        <v>0</v>
      </c>
      <c r="EQ29" s="153">
        <v>2.2987350311895414</v>
      </c>
      <c r="ER29" s="153">
        <v>0.1138992242676878</v>
      </c>
      <c r="ES29" s="153">
        <v>2.409944454156435</v>
      </c>
      <c r="ET29" s="153">
        <v>1.7817045091048074</v>
      </c>
      <c r="EU29" s="153">
        <v>0.57308412981379464</v>
      </c>
      <c r="EV29" s="153">
        <v>0.17556770662262997</v>
      </c>
      <c r="EW29" s="153">
        <v>15.748651836436423</v>
      </c>
      <c r="EX29" s="153">
        <v>0</v>
      </c>
      <c r="EY29" s="153">
        <v>5.2241704963708847E-3</v>
      </c>
      <c r="EZ29" s="153">
        <v>1.9947758295036291</v>
      </c>
      <c r="FB29" s="153">
        <v>45.728544658844534</v>
      </c>
      <c r="FD29" s="153">
        <v>7.1846763891837275</v>
      </c>
      <c r="FE29" s="153">
        <v>4.5955102199122605E-2</v>
      </c>
      <c r="FF29" s="153">
        <v>1.0264329865476705</v>
      </c>
      <c r="FG29" s="153">
        <v>0</v>
      </c>
      <c r="FH29" s="153">
        <v>0.2714553411554661</v>
      </c>
      <c r="FI29" s="153">
        <v>1.989316891243782</v>
      </c>
      <c r="FJ29" s="153">
        <v>0.11201821872569316</v>
      </c>
      <c r="FK29" s="153">
        <v>2.3701450709445377</v>
      </c>
      <c r="FL29" s="153">
        <v>1.7522802871456966</v>
      </c>
      <c r="FM29" s="153">
        <v>0.56361984740853921</v>
      </c>
      <c r="FN29" s="153">
        <v>0.17266826783122688</v>
      </c>
      <c r="FO29" s="153">
        <v>15.488568402385461</v>
      </c>
      <c r="FR29" s="100" t="s">
        <v>530</v>
      </c>
      <c r="FS29" s="76">
        <v>0.20567282861928315</v>
      </c>
      <c r="FT29" s="100" t="s">
        <v>531</v>
      </c>
      <c r="FU29" s="179">
        <v>742.08961496810684</v>
      </c>
      <c r="FV29" s="100">
        <v>22</v>
      </c>
      <c r="FW29" s="100"/>
      <c r="FX29" s="100"/>
      <c r="FY29" s="100"/>
      <c r="FZ29" s="179">
        <v>84.048125202088812</v>
      </c>
      <c r="GA29" s="76">
        <v>9.2452937722297701</v>
      </c>
      <c r="GB29" s="76">
        <v>2.9655790982342105</v>
      </c>
      <c r="GC29" s="76">
        <v>3.174267997739586</v>
      </c>
      <c r="GD29" s="76">
        <v>0.50958444850338491</v>
      </c>
      <c r="GE29" s="76">
        <v>-14.656964653349487</v>
      </c>
      <c r="GF29" s="76">
        <v>0.4</v>
      </c>
      <c r="GG29" s="76">
        <v>4.2730139142598613</v>
      </c>
      <c r="GH29" s="153">
        <v>0.4</v>
      </c>
      <c r="GK29" s="153">
        <v>7.1846763891837275</v>
      </c>
      <c r="GL29" s="153">
        <v>0.81532361081627247</v>
      </c>
      <c r="GM29" s="153">
        <v>0</v>
      </c>
      <c r="GN29" s="153">
        <v>8</v>
      </c>
      <c r="GP29" s="153">
        <v>0.21110937573139799</v>
      </c>
      <c r="GQ29" s="153">
        <v>4.5955102199122605E-2</v>
      </c>
      <c r="GR29" s="153">
        <v>0</v>
      </c>
      <c r="GS29" s="153">
        <v>0.2714553411554661</v>
      </c>
      <c r="GT29" s="153">
        <v>2.3701450709445377</v>
      </c>
      <c r="GU29" s="153">
        <v>1.989316891243782</v>
      </c>
      <c r="GV29" s="153">
        <v>0.11201821872569316</v>
      </c>
      <c r="GW29" s="153">
        <v>5</v>
      </c>
      <c r="GY29" s="153">
        <v>0</v>
      </c>
      <c r="GZ29" s="153">
        <v>1.7522802871456966</v>
      </c>
      <c r="HA29" s="153">
        <v>0.24771971285430339</v>
      </c>
      <c r="HB29" s="153">
        <v>2</v>
      </c>
      <c r="HD29" s="153">
        <v>0.31590013455423582</v>
      </c>
      <c r="HE29" s="153">
        <v>0.17266826783122688</v>
      </c>
      <c r="HF29" s="153">
        <v>0.48856840238546273</v>
      </c>
      <c r="HH29" s="153">
        <v>7.1846763891837275</v>
      </c>
      <c r="HI29" s="153">
        <v>0.54367834643401625</v>
      </c>
      <c r="HK29" s="153">
        <v>1.7522802871456966</v>
      </c>
      <c r="HM29" s="153">
        <v>0.48856840238546273</v>
      </c>
      <c r="HN29" s="153">
        <v>2</v>
      </c>
      <c r="HO29" s="153">
        <v>0.24771971285430339</v>
      </c>
      <c r="HP29" s="153">
        <v>4.5955102199122605E-2</v>
      </c>
      <c r="HR29" s="153">
        <v>8.5744016650398596</v>
      </c>
      <c r="HS29" s="153">
        <v>1.0264329865476705</v>
      </c>
      <c r="HT29" s="153">
        <v>2.7491389589436648</v>
      </c>
      <c r="HU29" s="153">
        <v>-1.5353760471217905</v>
      </c>
      <c r="HV29" s="153">
        <v>0.14218164154417556</v>
      </c>
    </row>
    <row r="30" spans="2:230" x14ac:dyDescent="0.25">
      <c r="B30" s="152" t="s">
        <v>523</v>
      </c>
      <c r="C30" s="152"/>
      <c r="D30" s="152" t="s">
        <v>388</v>
      </c>
      <c r="E30" s="152">
        <v>55</v>
      </c>
      <c r="F30" s="151">
        <v>52.347000000000001</v>
      </c>
      <c r="G30" s="150">
        <v>458705.96419300599</v>
      </c>
      <c r="H30" s="151">
        <f t="shared" si="1"/>
        <v>45.870596419300597</v>
      </c>
      <c r="I30" s="151">
        <v>10.1897509581786</v>
      </c>
      <c r="J30" s="151">
        <v>13.996297312407499</v>
      </c>
      <c r="K30" s="151">
        <v>1985.7322318090301</v>
      </c>
      <c r="L30" s="151">
        <v>60727.460145154197</v>
      </c>
      <c r="M30" s="151">
        <v>65804.6367598254</v>
      </c>
      <c r="N30" s="151">
        <v>15371.4157937081</v>
      </c>
      <c r="O30" s="151">
        <v>208044.36867354001</v>
      </c>
      <c r="P30" s="151">
        <v>-1.655</v>
      </c>
      <c r="Q30" s="151">
        <v>94.044725978133897</v>
      </c>
      <c r="R30" s="151">
        <v>141.254977926077</v>
      </c>
      <c r="S30" s="151">
        <v>1153.1752736891899</v>
      </c>
      <c r="T30" s="151">
        <v>74499.999999999898</v>
      </c>
      <c r="U30" s="151">
        <v>74543.458682380806</v>
      </c>
      <c r="V30" s="151">
        <v>55.267739013672703</v>
      </c>
      <c r="W30" s="151">
        <v>371.117551749678</v>
      </c>
      <c r="X30" s="151">
        <v>153.61861107444699</v>
      </c>
      <c r="Y30" s="151">
        <v>45.687045479246997</v>
      </c>
      <c r="Z30" s="151">
        <v>63.486044950924096</v>
      </c>
      <c r="AA30" s="151">
        <v>5469.7765428145003</v>
      </c>
      <c r="AB30" s="151">
        <v>88252.8188736921</v>
      </c>
      <c r="AC30" s="151">
        <v>70830.548713672295</v>
      </c>
      <c r="AD30" s="151">
        <v>40.893495843474398</v>
      </c>
      <c r="AE30" s="151">
        <v>23.032945584063</v>
      </c>
      <c r="AF30" s="151">
        <v>238.16798729469701</v>
      </c>
      <c r="AG30" s="151">
        <v>239.647318326223</v>
      </c>
      <c r="AH30" s="151">
        <v>1288.4199411278</v>
      </c>
      <c r="AI30" s="151">
        <v>12.4002775857766</v>
      </c>
      <c r="AJ30" s="151">
        <v>3.9092291508433799</v>
      </c>
      <c r="AK30" s="151">
        <v>4.2613159655314403</v>
      </c>
      <c r="AL30" s="151">
        <v>0.80029683187905498</v>
      </c>
      <c r="AM30" s="151">
        <v>435.682846764018</v>
      </c>
      <c r="AN30" s="151">
        <v>3.7443049356375999</v>
      </c>
      <c r="AO30" s="151">
        <v>46.6548632869087</v>
      </c>
      <c r="AP30" s="151">
        <v>0.78546213648233398</v>
      </c>
      <c r="AQ30" s="151">
        <v>9.5314143051208999E-2</v>
      </c>
      <c r="AR30" s="151">
        <v>1.6828028057418101</v>
      </c>
      <c r="AS30" s="151">
        <v>0.38574593651960498</v>
      </c>
      <c r="AT30" s="151">
        <v>0.16289427354137401</v>
      </c>
      <c r="AU30" s="151">
        <v>51.749765887697301</v>
      </c>
      <c r="AV30" s="151">
        <v>19.536993918653799</v>
      </c>
      <c r="AW30" s="151">
        <v>87.258922670805404</v>
      </c>
      <c r="AX30" s="151">
        <v>4.0374902272685</v>
      </c>
      <c r="AY30" s="151">
        <v>14.340972991314899</v>
      </c>
      <c r="AZ30" s="151">
        <v>2.07210444387777</v>
      </c>
      <c r="BA30" s="151">
        <v>0.40171015976851598</v>
      </c>
      <c r="BB30" s="151">
        <v>1.4257396161160001</v>
      </c>
      <c r="BC30" s="151">
        <v>0.13702468977459101</v>
      </c>
      <c r="BD30" s="151">
        <v>0.69320608530604599</v>
      </c>
      <c r="BE30" s="151">
        <v>0.63794730249603404</v>
      </c>
      <c r="BF30" s="151">
        <v>0.106331823450369</v>
      </c>
      <c r="BG30" s="151">
        <v>0.27531313968911197</v>
      </c>
      <c r="BH30" s="151">
        <v>3.7902233699509E-2</v>
      </c>
      <c r="BI30" s="151">
        <v>0.30368406261046998</v>
      </c>
      <c r="BJ30" s="151">
        <v>5.9300399705888997E-2</v>
      </c>
      <c r="BK30" s="151">
        <v>1.9713894825366101</v>
      </c>
      <c r="BL30" s="151">
        <v>4.2761252658769996E-3</v>
      </c>
      <c r="BM30" s="151">
        <v>0.17065397889477699</v>
      </c>
      <c r="BN30" s="151">
        <v>25.376200463134399</v>
      </c>
      <c r="BO30" s="151">
        <v>0.181496459964546</v>
      </c>
      <c r="BP30" s="151">
        <v>3.8564384258110902</v>
      </c>
      <c r="BQ30" s="151">
        <v>0.96331815591174297</v>
      </c>
      <c r="BS30" t="s">
        <v>523</v>
      </c>
      <c r="BT30" s="153">
        <v>55.317799799672599</v>
      </c>
      <c r="BU30" s="153">
        <v>7.6959729632810739E-2</v>
      </c>
      <c r="BV30" s="153">
        <v>3.6097371183547149</v>
      </c>
      <c r="BW30" s="153">
        <v>1.1532467820675638E-2</v>
      </c>
      <c r="BX30" s="153">
        <v>14.11128448220545</v>
      </c>
      <c r="BY30" s="153">
        <v>0.87781158764565026</v>
      </c>
      <c r="BZ30" s="153">
        <v>12.516110673175868</v>
      </c>
      <c r="CA30" s="153">
        <v>12.955875198912178</v>
      </c>
      <c r="CB30" s="153">
        <v>0.33268102848699593</v>
      </c>
      <c r="CC30" s="153">
        <v>0.17265151220057309</v>
      </c>
      <c r="CD30" s="153">
        <v>0</v>
      </c>
      <c r="CE30" s="153">
        <v>1.7556401892484697E-2</v>
      </c>
      <c r="CG30" s="153">
        <v>1.9968157554683015</v>
      </c>
      <c r="CI30" s="153">
        <v>55.317799799672599</v>
      </c>
      <c r="CJ30" s="153">
        <v>7.6959729632810739E-2</v>
      </c>
      <c r="CK30" s="153">
        <v>3.6097371183547149</v>
      </c>
      <c r="CL30" s="153">
        <v>1.1532467820675638E-2</v>
      </c>
      <c r="CM30" s="153">
        <v>0</v>
      </c>
      <c r="CN30" s="153">
        <v>14.111284482205452</v>
      </c>
      <c r="CO30" s="153">
        <v>0.87781158764565026</v>
      </c>
      <c r="CP30" s="153">
        <v>12.516110673175868</v>
      </c>
      <c r="CQ30" s="153">
        <v>12.955875198912178</v>
      </c>
      <c r="CR30" s="153">
        <v>0.33268102848699593</v>
      </c>
      <c r="CS30" s="153">
        <v>0.17265151220057309</v>
      </c>
      <c r="CT30" s="153">
        <v>0</v>
      </c>
      <c r="CU30" s="153">
        <v>1.7556401892484697E-2</v>
      </c>
      <c r="CV30" s="153">
        <v>1.9968157554683015</v>
      </c>
      <c r="CW30" s="153">
        <v>101.99681575546833</v>
      </c>
      <c r="CX30" s="153">
        <v>-3.9613696143889531E-3</v>
      </c>
      <c r="CY30" s="153">
        <v>101.99285438585395</v>
      </c>
      <c r="CZ30" s="153">
        <v>100.00000000000003</v>
      </c>
      <c r="DA30" s="153">
        <v>-3.9613696143889531E-3</v>
      </c>
      <c r="DB30" s="153">
        <v>99.996038630385641</v>
      </c>
      <c r="DD30" s="153">
        <v>8.4956460928414295</v>
      </c>
      <c r="DE30" s="153">
        <v>7.8217237489626674</v>
      </c>
      <c r="DF30" s="153">
        <v>8.1832164304628564E-3</v>
      </c>
      <c r="DG30" s="153">
        <v>0.60154468955257234</v>
      </c>
      <c r="DH30" s="153">
        <v>1.2892379269392696E-3</v>
      </c>
      <c r="DI30" s="153">
        <v>1.6686312233975813</v>
      </c>
      <c r="DJ30" s="153">
        <v>0.10512957391534321</v>
      </c>
      <c r="DK30" s="153">
        <v>2.6382603894932877</v>
      </c>
      <c r="DL30" s="153">
        <v>1.962740607232287</v>
      </c>
      <c r="DM30" s="153">
        <v>9.1203158483615918E-2</v>
      </c>
      <c r="DN30" s="153">
        <v>3.1143609428312829E-2</v>
      </c>
      <c r="DO30" s="153">
        <v>14.929849454823069</v>
      </c>
      <c r="DQ30" s="153">
        <v>0</v>
      </c>
      <c r="DR30" s="153">
        <v>4.2070622272372292E-3</v>
      </c>
      <c r="DS30" s="153">
        <v>1.9957929377727628</v>
      </c>
      <c r="DT30" s="153">
        <v>2</v>
      </c>
      <c r="DV30" s="153">
        <v>12.844762079678855</v>
      </c>
      <c r="DW30" s="153">
        <v>7.9162547430428498</v>
      </c>
      <c r="DX30" s="153">
        <v>8.2821163160600089E-3</v>
      </c>
      <c r="DY30" s="153">
        <v>0.60881477723555921</v>
      </c>
      <c r="DZ30" s="153">
        <v>1.304819267670666E-3</v>
      </c>
      <c r="EA30" s="153">
        <v>1.6887977970792361</v>
      </c>
      <c r="EB30" s="153">
        <v>0.10640013823701992</v>
      </c>
      <c r="EC30" s="153">
        <v>2.6701456088216036</v>
      </c>
      <c r="ED30" s="153">
        <v>1.986461698219145</v>
      </c>
      <c r="EE30" s="153">
        <v>9.2305412348801588E-2</v>
      </c>
      <c r="EF30" s="153">
        <v>3.1520001698481383E-2</v>
      </c>
      <c r="EG30" s="153">
        <v>15.110287112266429</v>
      </c>
      <c r="EH30" s="153">
        <v>0</v>
      </c>
      <c r="EI30" s="153">
        <v>4.257907512402237E-3</v>
      </c>
      <c r="EJ30" s="153">
        <v>1.9957420924875977</v>
      </c>
      <c r="EL30" s="153">
        <v>14.807502686911143</v>
      </c>
      <c r="EM30" s="153">
        <v>7.9234060405167677</v>
      </c>
      <c r="EN30" s="153">
        <v>8.2895981214606979E-3</v>
      </c>
      <c r="EO30" s="153">
        <v>0.60936476150461716</v>
      </c>
      <c r="EP30" s="153">
        <v>1.3059980006745544E-3</v>
      </c>
      <c r="EQ30" s="153">
        <v>1.6903234043028823</v>
      </c>
      <c r="ER30" s="153">
        <v>0.10649625680122701</v>
      </c>
      <c r="ES30" s="153">
        <v>2.6725577350311771</v>
      </c>
      <c r="ET30" s="153">
        <v>1.9882562057211921</v>
      </c>
      <c r="EU30" s="153">
        <v>9.2388798177528111E-2</v>
      </c>
      <c r="EV30" s="153">
        <v>3.1548475884297891E-2</v>
      </c>
      <c r="EW30" s="153">
        <v>15.123937274061824</v>
      </c>
      <c r="EX30" s="153">
        <v>0</v>
      </c>
      <c r="EY30" s="153">
        <v>4.2617539731625324E-3</v>
      </c>
      <c r="EZ30" s="153">
        <v>1.9957382460268374</v>
      </c>
      <c r="FB30" s="153">
        <v>46.555942125706622</v>
      </c>
      <c r="FD30" s="153">
        <v>7.9162547430428498</v>
      </c>
      <c r="FE30" s="153">
        <v>8.2821163160600089E-3</v>
      </c>
      <c r="FF30" s="153">
        <v>0.60881477723555921</v>
      </c>
      <c r="FG30" s="153">
        <v>1.304819267670666E-3</v>
      </c>
      <c r="FH30" s="153">
        <v>0</v>
      </c>
      <c r="FI30" s="153">
        <v>1.6887977970792361</v>
      </c>
      <c r="FJ30" s="153">
        <v>0.10640013823701992</v>
      </c>
      <c r="FK30" s="153">
        <v>2.6701456088216036</v>
      </c>
      <c r="FL30" s="153">
        <v>1.986461698219145</v>
      </c>
      <c r="FM30" s="153">
        <v>9.2305412348801588E-2</v>
      </c>
      <c r="FN30" s="153">
        <v>3.1520001698481383E-2</v>
      </c>
      <c r="FO30" s="153">
        <v>15.110287112266429</v>
      </c>
      <c r="FR30" s="100" t="s">
        <v>530</v>
      </c>
      <c r="FS30" s="76">
        <v>0.86244542660838219</v>
      </c>
      <c r="FT30" s="100" t="s">
        <v>533</v>
      </c>
      <c r="FU30" s="179">
        <v>668.76355314102557</v>
      </c>
      <c r="FV30" s="100">
        <v>56</v>
      </c>
      <c r="FW30" s="100"/>
      <c r="FX30" s="100"/>
      <c r="FY30" s="100"/>
      <c r="FZ30" s="142" t="s">
        <v>532</v>
      </c>
      <c r="GA30" s="159" t="s">
        <v>532</v>
      </c>
      <c r="GB30" s="159" t="s">
        <v>532</v>
      </c>
      <c r="GC30" s="159" t="s">
        <v>532</v>
      </c>
      <c r="GD30" s="159" t="s">
        <v>532</v>
      </c>
      <c r="GE30" s="159" t="s">
        <v>532</v>
      </c>
      <c r="GF30" s="159" t="s">
        <v>532</v>
      </c>
      <c r="GG30" s="159" t="s">
        <v>532</v>
      </c>
      <c r="GH30" s="159" t="s">
        <v>532</v>
      </c>
      <c r="GK30" s="153">
        <v>7.9162547430428498</v>
      </c>
      <c r="GL30" s="153">
        <v>8.3745256957150183E-2</v>
      </c>
      <c r="GM30" s="153">
        <v>0</v>
      </c>
      <c r="GN30" s="153">
        <v>8</v>
      </c>
      <c r="GP30" s="153">
        <v>0.52506952027840903</v>
      </c>
      <c r="GQ30" s="153">
        <v>8.2821163160600089E-3</v>
      </c>
      <c r="GR30" s="153">
        <v>1.304819267670666E-3</v>
      </c>
      <c r="GS30" s="153">
        <v>0</v>
      </c>
      <c r="GT30" s="153">
        <v>2.6701456088216036</v>
      </c>
      <c r="GU30" s="153">
        <v>1.6887977970792361</v>
      </c>
      <c r="GV30" s="153">
        <v>0.10640013823701992</v>
      </c>
      <c r="GW30" s="153">
        <v>4.9999999999999991</v>
      </c>
      <c r="GY30" s="153">
        <v>0</v>
      </c>
      <c r="GZ30" s="153">
        <v>1.986461698219145</v>
      </c>
      <c r="HA30" s="153">
        <v>1.3538301780855022E-2</v>
      </c>
      <c r="HB30" s="153">
        <v>2</v>
      </c>
      <c r="HD30" s="153">
        <v>7.8767110567946566E-2</v>
      </c>
      <c r="HE30" s="153">
        <v>3.1520001698481383E-2</v>
      </c>
      <c r="HF30" s="153">
        <v>0.11028711226642796</v>
      </c>
      <c r="HH30" s="153">
        <v>7.9162547430428498</v>
      </c>
      <c r="HI30" s="153">
        <v>0.61256716598039396</v>
      </c>
      <c r="HK30" s="153">
        <v>1.986461698219145</v>
      </c>
      <c r="HM30" s="153">
        <v>0.11028711226642796</v>
      </c>
      <c r="HN30" s="153">
        <v>2</v>
      </c>
      <c r="HO30" s="153">
        <v>1.3538301780855022E-2</v>
      </c>
      <c r="HP30" s="153">
        <v>8.2821163160600089E-3</v>
      </c>
      <c r="HR30" s="153">
        <v>9.0584436080916149</v>
      </c>
      <c r="HS30" s="153">
        <v>0.60881477723555921</v>
      </c>
      <c r="HT30" s="153">
        <v>3.0604373512666712</v>
      </c>
      <c r="HU30" s="153">
        <v>-0.81060554330687307</v>
      </c>
      <c r="HV30" s="153">
        <v>-0.12120126364849027</v>
      </c>
    </row>
    <row r="31" spans="2:230" x14ac:dyDescent="0.25">
      <c r="B31" s="152" t="s">
        <v>524</v>
      </c>
      <c r="C31" s="152"/>
      <c r="D31" s="152" t="s">
        <v>388</v>
      </c>
      <c r="E31" s="152">
        <v>55</v>
      </c>
      <c r="F31" s="151">
        <v>50.05</v>
      </c>
      <c r="G31" s="150">
        <v>660829.74041352898</v>
      </c>
      <c r="H31" s="151">
        <f t="shared" si="1"/>
        <v>66.082974041352898</v>
      </c>
      <c r="I31" s="151">
        <v>34.996807993761301</v>
      </c>
      <c r="J31" s="151">
        <v>46.592699437971703</v>
      </c>
      <c r="K31" s="151">
        <v>18537.772249610302</v>
      </c>
      <c r="L31" s="151">
        <v>70742.553243696195</v>
      </c>
      <c r="M31" s="151">
        <v>76332.420999580296</v>
      </c>
      <c r="N31" s="151">
        <v>41550.872354861502</v>
      </c>
      <c r="O31" s="151">
        <v>252596.76736230301</v>
      </c>
      <c r="P31" s="151">
        <v>-2.2629999999999999</v>
      </c>
      <c r="Q31" s="151">
        <v>153.45004836373801</v>
      </c>
      <c r="R31" s="151">
        <v>225.88340944597999</v>
      </c>
      <c r="S31" s="151">
        <v>11098.419650005901</v>
      </c>
      <c r="T31" s="151">
        <v>92399.999999999898</v>
      </c>
      <c r="U31" s="151">
        <v>91618.346444125404</v>
      </c>
      <c r="V31" s="151">
        <v>53.1607573707443</v>
      </c>
      <c r="W31" s="151">
        <v>1951.2162703855099</v>
      </c>
      <c r="X31" s="151">
        <v>148.67246201267099</v>
      </c>
      <c r="Y31" s="151">
        <v>16.256930260706799</v>
      </c>
      <c r="Z31" s="151">
        <v>2.56926400328177</v>
      </c>
      <c r="AA31" s="151">
        <v>7393.0019029446803</v>
      </c>
      <c r="AB31" s="151">
        <v>161390.18075380501</v>
      </c>
      <c r="AC31" s="151">
        <v>129942.275658118</v>
      </c>
      <c r="AD31" s="151">
        <v>46.328049320402499</v>
      </c>
      <c r="AE31" s="151">
        <v>29.115470090837501</v>
      </c>
      <c r="AF31" s="151">
        <v>91.377346357967795</v>
      </c>
      <c r="AG31" s="151">
        <v>93.352014313546704</v>
      </c>
      <c r="AH31" s="151">
        <v>2068.86369370281</v>
      </c>
      <c r="AI31" s="151">
        <v>38.736257581311399</v>
      </c>
      <c r="AJ31" s="151">
        <v>6.2844026882848398</v>
      </c>
      <c r="AK31" s="151">
        <v>2.4700797396393601</v>
      </c>
      <c r="AL31" s="151">
        <v>15.4972820019814</v>
      </c>
      <c r="AM31" s="151">
        <v>18.815562299427601</v>
      </c>
      <c r="AN31" s="151">
        <v>16.384031613482801</v>
      </c>
      <c r="AO31" s="151">
        <v>39.937657624228201</v>
      </c>
      <c r="AP31" s="151">
        <v>21.9608747627578</v>
      </c>
      <c r="AQ31" s="151">
        <v>0.156524490631261</v>
      </c>
      <c r="AR31" s="151">
        <v>12.127751064690599</v>
      </c>
      <c r="AS31" s="151">
        <v>7.1754014176678996E-2</v>
      </c>
      <c r="AT31" s="151">
        <v>0.24901056912241501</v>
      </c>
      <c r="AU31" s="151">
        <v>18.2676574608947</v>
      </c>
      <c r="AV31" s="151">
        <v>5.0851326471392397</v>
      </c>
      <c r="AW31" s="151">
        <v>19.596209530527101</v>
      </c>
      <c r="AX31" s="151">
        <v>2.7849919454307499</v>
      </c>
      <c r="AY31" s="151">
        <v>12.003624918380501</v>
      </c>
      <c r="AZ31" s="151">
        <v>2.40743164401594</v>
      </c>
      <c r="BA31" s="151">
        <v>0.63083312096085598</v>
      </c>
      <c r="BB31" s="151">
        <v>2.34337016997145</v>
      </c>
      <c r="BC31" s="151">
        <v>0.28995719238049</v>
      </c>
      <c r="BD31" s="151">
        <v>1.8207533062047101</v>
      </c>
      <c r="BE31" s="151">
        <v>1.8875163886789701</v>
      </c>
      <c r="BF31" s="151">
        <v>0.391909256722071</v>
      </c>
      <c r="BG31" s="151">
        <v>1.2946354490709899</v>
      </c>
      <c r="BH31" s="151">
        <v>0.20990714282735901</v>
      </c>
      <c r="BI31" s="151">
        <v>1.7283559498499701</v>
      </c>
      <c r="BJ31" s="151">
        <v>0.29102339329416399</v>
      </c>
      <c r="BK31" s="151">
        <v>5.5841299286997996</v>
      </c>
      <c r="BL31" s="151">
        <v>0.17448358716073301</v>
      </c>
      <c r="BM31" s="151">
        <v>4.0399195203584003E-2</v>
      </c>
      <c r="BN31" s="151">
        <v>5.8961413130425901</v>
      </c>
      <c r="BO31" s="151">
        <v>0.247980387361</v>
      </c>
      <c r="BP31" s="151">
        <v>0.327669616102646</v>
      </c>
      <c r="BQ31" s="151">
        <v>0.151165953259739</v>
      </c>
      <c r="BS31" t="s">
        <v>524</v>
      </c>
      <c r="BT31" s="153">
        <v>48.055557527893598</v>
      </c>
      <c r="BU31" s="153">
        <v>0.28951051775386605</v>
      </c>
      <c r="BV31" s="153">
        <v>6.9815001165200785</v>
      </c>
      <c r="BW31" s="153">
        <v>3.3393320821802227E-4</v>
      </c>
      <c r="BX31" s="153">
        <v>18.463837434347226</v>
      </c>
      <c r="BY31" s="153">
        <v>0.84890568408620248</v>
      </c>
      <c r="BZ31" s="153">
        <v>10.432103949770271</v>
      </c>
      <c r="CA31" s="153">
        <v>11.497127639100324</v>
      </c>
      <c r="CB31" s="153">
        <v>2.2221419131750131</v>
      </c>
      <c r="CC31" s="153">
        <v>1.1888939184951717</v>
      </c>
      <c r="CD31" s="153">
        <v>0</v>
      </c>
      <c r="CE31" s="153">
        <v>2.0087365650029665E-2</v>
      </c>
      <c r="CG31" s="153">
        <v>1.9121694466116248</v>
      </c>
      <c r="CI31" s="153">
        <v>48.055557527893598</v>
      </c>
      <c r="CJ31" s="153">
        <v>0.28951051775386605</v>
      </c>
      <c r="CK31" s="153">
        <v>6.9815001165200785</v>
      </c>
      <c r="CL31" s="153">
        <v>3.3393320821802227E-4</v>
      </c>
      <c r="CM31" s="153">
        <v>0.63369482647072994</v>
      </c>
      <c r="CN31" s="153">
        <v>17.893630741388748</v>
      </c>
      <c r="CO31" s="153">
        <v>0.84890568408620248</v>
      </c>
      <c r="CP31" s="153">
        <v>10.432103949770271</v>
      </c>
      <c r="CQ31" s="153">
        <v>11.497127639100324</v>
      </c>
      <c r="CR31" s="153">
        <v>2.2221419131750131</v>
      </c>
      <c r="CS31" s="153">
        <v>1.1888939184951717</v>
      </c>
      <c r="CT31" s="153">
        <v>0</v>
      </c>
      <c r="CU31" s="153">
        <v>2.0087365650029665E-2</v>
      </c>
      <c r="CV31" s="153">
        <v>1.9121694466116248</v>
      </c>
      <c r="CW31" s="153">
        <v>101.97565758012387</v>
      </c>
      <c r="CX31" s="153">
        <v>-4.5324480725865953E-3</v>
      </c>
      <c r="CY31" s="153">
        <v>101.97112513205128</v>
      </c>
      <c r="CZ31" s="153">
        <v>100</v>
      </c>
      <c r="DA31" s="153">
        <v>-4.5324480725865953E-3</v>
      </c>
      <c r="DB31" s="153">
        <v>99.995467551927419</v>
      </c>
      <c r="DD31" s="153">
        <v>8.8680901516028907</v>
      </c>
      <c r="DE31" s="153">
        <v>7.0927537521286759</v>
      </c>
      <c r="DF31" s="153">
        <v>3.2133537401167908E-2</v>
      </c>
      <c r="DG31" s="153">
        <v>1.2144363516781151</v>
      </c>
      <c r="DH31" s="153">
        <v>3.8967641270179273E-5</v>
      </c>
      <c r="DI31" s="153">
        <v>2.2790270148975784</v>
      </c>
      <c r="DJ31" s="153">
        <v>0.10612476051545128</v>
      </c>
      <c r="DK31" s="153">
        <v>2.2953760990833505</v>
      </c>
      <c r="DL31" s="153">
        <v>1.8181059645861548</v>
      </c>
      <c r="DM31" s="153">
        <v>0.63589779814748026</v>
      </c>
      <c r="DN31" s="153">
        <v>0.22385940760990716</v>
      </c>
      <c r="DO31" s="153">
        <v>15.697753653689151</v>
      </c>
      <c r="DQ31" s="153">
        <v>0</v>
      </c>
      <c r="DR31" s="153">
        <v>5.0245838008821323E-3</v>
      </c>
      <c r="DS31" s="153">
        <v>1.9949754161991178</v>
      </c>
      <c r="DT31" s="153">
        <v>2</v>
      </c>
      <c r="DV31" s="153">
        <v>13.019890483345609</v>
      </c>
      <c r="DW31" s="153">
        <v>7.0819181540442155</v>
      </c>
      <c r="DX31" s="153">
        <v>3.2084447004337692E-2</v>
      </c>
      <c r="DY31" s="153">
        <v>1.2125810575757374</v>
      </c>
      <c r="DZ31" s="153">
        <v>3.8908110414624561E-5</v>
      </c>
      <c r="EA31" s="153">
        <v>2.2755453459125743</v>
      </c>
      <c r="EB31" s="153">
        <v>0.10596263374608333</v>
      </c>
      <c r="EC31" s="153">
        <v>2.2918694536066369</v>
      </c>
      <c r="ED31" s="153">
        <v>1.8153284445712661</v>
      </c>
      <c r="EE31" s="153">
        <v>0.63492633724466074</v>
      </c>
      <c r="EF31" s="153">
        <v>0.22351741765042799</v>
      </c>
      <c r="EG31" s="153">
        <v>15.673772199466354</v>
      </c>
      <c r="EH31" s="153">
        <v>0</v>
      </c>
      <c r="EI31" s="153">
        <v>5.0169077455007212E-3</v>
      </c>
      <c r="EJ31" s="153">
        <v>1.9949830922544993</v>
      </c>
      <c r="EL31" s="153">
        <v>14.837996447931763</v>
      </c>
      <c r="EM31" s="153">
        <v>7.1701935402983468</v>
      </c>
      <c r="EN31" s="153">
        <v>3.2484376358285487E-2</v>
      </c>
      <c r="EO31" s="153">
        <v>1.227695756573044</v>
      </c>
      <c r="EP31" s="153">
        <v>3.9393096035830588E-5</v>
      </c>
      <c r="EQ31" s="153">
        <v>2.3039097861644726</v>
      </c>
      <c r="ER31" s="153">
        <v>0.10728344714987828</v>
      </c>
      <c r="ES31" s="153">
        <v>2.3204373721931626</v>
      </c>
      <c r="ET31" s="153">
        <v>1.8379563281667755</v>
      </c>
      <c r="EU31" s="153">
        <v>0.64284062917010265</v>
      </c>
      <c r="EV31" s="153">
        <v>0.22630353942540921</v>
      </c>
      <c r="EW31" s="153">
        <v>15.869144168595511</v>
      </c>
      <c r="EX31" s="153">
        <v>0</v>
      </c>
      <c r="EY31" s="153">
        <v>5.0794429879876049E-3</v>
      </c>
      <c r="EZ31" s="153">
        <v>1.9949205570120123</v>
      </c>
      <c r="FB31" s="153">
        <v>45.929725811820887</v>
      </c>
      <c r="FD31" s="153">
        <v>7.0819181540442155</v>
      </c>
      <c r="FE31" s="153">
        <v>3.2084447004337692E-2</v>
      </c>
      <c r="FF31" s="153">
        <v>1.2125810575757374</v>
      </c>
      <c r="FG31" s="153">
        <v>3.8908110414624561E-5</v>
      </c>
      <c r="FH31" s="153">
        <v>7.0274188179112684E-2</v>
      </c>
      <c r="FI31" s="153">
        <v>2.2052711577334616</v>
      </c>
      <c r="FJ31" s="153">
        <v>0.10596263374608333</v>
      </c>
      <c r="FK31" s="153">
        <v>2.2918694536066369</v>
      </c>
      <c r="FL31" s="153">
        <v>1.8153284445712661</v>
      </c>
      <c r="FM31" s="153">
        <v>0.63492633724466074</v>
      </c>
      <c r="FN31" s="153">
        <v>0.22351741765042799</v>
      </c>
      <c r="FO31" s="153">
        <v>15.673772199466354</v>
      </c>
      <c r="FR31" s="100" t="s">
        <v>530</v>
      </c>
      <c r="FS31" s="76">
        <v>0.24286971149684039</v>
      </c>
      <c r="FT31" s="100" t="s">
        <v>533</v>
      </c>
      <c r="FU31" s="179">
        <v>774.68800819512558</v>
      </c>
      <c r="FV31" s="100">
        <v>56</v>
      </c>
      <c r="FW31" s="100"/>
      <c r="FX31" s="100"/>
      <c r="FY31" s="100"/>
      <c r="FZ31" s="142" t="s">
        <v>532</v>
      </c>
      <c r="GA31" s="159" t="s">
        <v>532</v>
      </c>
      <c r="GB31" s="159" t="s">
        <v>532</v>
      </c>
      <c r="GC31" s="159" t="s">
        <v>532</v>
      </c>
      <c r="GD31" s="159" t="s">
        <v>532</v>
      </c>
      <c r="GE31" s="159" t="s">
        <v>532</v>
      </c>
      <c r="GF31" s="159" t="s">
        <v>532</v>
      </c>
      <c r="GG31" s="159" t="s">
        <v>532</v>
      </c>
      <c r="GH31" s="159" t="s">
        <v>532</v>
      </c>
      <c r="GK31" s="153">
        <v>7.0819181540442155</v>
      </c>
      <c r="GL31" s="153">
        <v>0.91808184595578446</v>
      </c>
      <c r="GM31" s="153">
        <v>0</v>
      </c>
      <c r="GN31" s="153">
        <v>8</v>
      </c>
      <c r="GP31" s="153">
        <v>0.29449921161995296</v>
      </c>
      <c r="GQ31" s="153">
        <v>3.2084447004337692E-2</v>
      </c>
      <c r="GR31" s="153">
        <v>3.8908110414624561E-5</v>
      </c>
      <c r="GS31" s="153">
        <v>7.0274188179112684E-2</v>
      </c>
      <c r="GT31" s="153">
        <v>2.2918694536066369</v>
      </c>
      <c r="GU31" s="153">
        <v>2.2052711577334616</v>
      </c>
      <c r="GV31" s="153">
        <v>0.10596263374608333</v>
      </c>
      <c r="GW31" s="153">
        <v>5</v>
      </c>
      <c r="GY31" s="153">
        <v>0</v>
      </c>
      <c r="GZ31" s="153">
        <v>1.8153284445712661</v>
      </c>
      <c r="HA31" s="153">
        <v>0.18467155542873392</v>
      </c>
      <c r="HB31" s="153">
        <v>2</v>
      </c>
      <c r="HD31" s="153">
        <v>0.45025478181592682</v>
      </c>
      <c r="HE31" s="153">
        <v>0.22351741765042799</v>
      </c>
      <c r="HF31" s="153">
        <v>0.6737721994663548</v>
      </c>
      <c r="HH31" s="153">
        <v>7.0819181540442155</v>
      </c>
      <c r="HI31" s="153">
        <v>0.50962815079150592</v>
      </c>
      <c r="HK31" s="153">
        <v>1.8153284445712661</v>
      </c>
      <c r="HM31" s="153">
        <v>0.6737721994663548</v>
      </c>
      <c r="HN31" s="153">
        <v>2</v>
      </c>
      <c r="HO31" s="153">
        <v>0.18467155542873392</v>
      </c>
      <c r="HP31" s="153">
        <v>3.2084447004337692E-2</v>
      </c>
      <c r="HR31" s="153">
        <v>8.3592122875551986</v>
      </c>
      <c r="HS31" s="153">
        <v>1.2125810575757374</v>
      </c>
      <c r="HT31" s="153">
        <v>2.5939683456543907</v>
      </c>
      <c r="HU31" s="153">
        <v>-1.5521952867434463</v>
      </c>
      <c r="HV31" s="153">
        <v>8.842869708135051E-2</v>
      </c>
    </row>
    <row r="32" spans="2:230" ht="15.75" thickBot="1" x14ac:dyDescent="0.3">
      <c r="B32" s="58" t="s">
        <v>525</v>
      </c>
      <c r="C32" s="58"/>
      <c r="D32" s="58" t="s">
        <v>527</v>
      </c>
      <c r="E32" s="58">
        <v>55</v>
      </c>
      <c r="F32" s="57">
        <v>57.061999999999998</v>
      </c>
      <c r="G32" s="63">
        <v>548642.045317268</v>
      </c>
      <c r="H32" s="57">
        <f t="shared" si="1"/>
        <v>54.864204531726799</v>
      </c>
      <c r="I32" s="57">
        <v>14.3904801538476</v>
      </c>
      <c r="J32" s="57">
        <v>7.6595991403312302</v>
      </c>
      <c r="K32" s="57">
        <v>5559.0928620485201</v>
      </c>
      <c r="L32" s="57">
        <v>68559.071192247095</v>
      </c>
      <c r="M32" s="57">
        <v>69921.876094717503</v>
      </c>
      <c r="N32" s="57">
        <v>28666.749841442201</v>
      </c>
      <c r="O32" s="57">
        <v>228002.181496367</v>
      </c>
      <c r="P32" s="57">
        <v>10.2521918439088</v>
      </c>
      <c r="Q32" s="57">
        <v>198.40424841336301</v>
      </c>
      <c r="R32" s="57">
        <v>175.29053617807801</v>
      </c>
      <c r="S32" s="57">
        <v>3681.84377793248</v>
      </c>
      <c r="T32" s="57">
        <v>85299.999999999898</v>
      </c>
      <c r="U32" s="57">
        <v>84445.656892633604</v>
      </c>
      <c r="V32" s="57">
        <v>40.658272322934501</v>
      </c>
      <c r="W32" s="57">
        <v>3742.6870699514702</v>
      </c>
      <c r="X32" s="57">
        <v>254.734800378041</v>
      </c>
      <c r="Y32" s="57">
        <v>545.51623360584199</v>
      </c>
      <c r="Z32" s="57">
        <v>569.264283534122</v>
      </c>
      <c r="AA32" s="57">
        <v>2511.3701244895801</v>
      </c>
      <c r="AB32" s="57">
        <v>120666.463222828</v>
      </c>
      <c r="AC32" s="57">
        <v>105341.480260051</v>
      </c>
      <c r="AD32" s="57">
        <v>62.989436297023701</v>
      </c>
      <c r="AE32" s="57">
        <v>196.17289668804199</v>
      </c>
      <c r="AF32" s="57">
        <v>7.9019367291554801</v>
      </c>
      <c r="AG32" s="57">
        <v>7.9906130824529198</v>
      </c>
      <c r="AH32" s="57">
        <v>255.528428516601</v>
      </c>
      <c r="AI32" s="57">
        <v>13.064274032221601</v>
      </c>
      <c r="AJ32" s="57">
        <v>2.1336455216929999</v>
      </c>
      <c r="AK32" s="57">
        <v>0.17052661094934801</v>
      </c>
      <c r="AL32" s="57">
        <v>3.0136389492750801</v>
      </c>
      <c r="AM32" s="57">
        <v>9.6492422117129095</v>
      </c>
      <c r="AN32" s="57">
        <v>18.477450865239899</v>
      </c>
      <c r="AO32" s="57">
        <v>37.645374258671403</v>
      </c>
      <c r="AP32" s="57">
        <v>5.4656385600359298</v>
      </c>
      <c r="AQ32" s="57">
        <v>0.117967588141849</v>
      </c>
      <c r="AR32" s="57">
        <v>1.5098108630359199</v>
      </c>
      <c r="AS32" s="57">
        <v>3.3281204890223001E-2</v>
      </c>
      <c r="AT32" s="57">
        <v>7.4743087932261004E-2</v>
      </c>
      <c r="AU32" s="57">
        <v>3.1843858471214701</v>
      </c>
      <c r="AV32" s="57">
        <v>14.6673589332575</v>
      </c>
      <c r="AW32" s="57">
        <v>32.094427195134102</v>
      </c>
      <c r="AX32" s="57">
        <v>3.8346197671021498</v>
      </c>
      <c r="AY32" s="57">
        <v>15.9481954504047</v>
      </c>
      <c r="AZ32" s="57">
        <v>3.89483735016884</v>
      </c>
      <c r="BA32" s="57">
        <v>0.79789279398784596</v>
      </c>
      <c r="BB32" s="57">
        <v>4.1737180894760204</v>
      </c>
      <c r="BC32" s="57">
        <v>0.58781737192296202</v>
      </c>
      <c r="BD32" s="57">
        <v>3.6247532264208302</v>
      </c>
      <c r="BE32" s="57">
        <v>3.6364229905125001</v>
      </c>
      <c r="BF32" s="57">
        <v>0.67660902007472801</v>
      </c>
      <c r="BG32" s="57">
        <v>1.95451255484195</v>
      </c>
      <c r="BH32" s="57">
        <v>0.24444936015076399</v>
      </c>
      <c r="BI32" s="57">
        <v>1.5337104301728499</v>
      </c>
      <c r="BJ32" s="57">
        <v>0.21480812540956501</v>
      </c>
      <c r="BK32" s="57">
        <v>1.6372274140971601</v>
      </c>
      <c r="BL32" s="57">
        <v>0.25864963524811002</v>
      </c>
      <c r="BM32" s="57">
        <v>8.4791985741729997E-2</v>
      </c>
      <c r="BN32" s="57">
        <v>1.34386660860157</v>
      </c>
      <c r="BO32" s="57">
        <v>0.26990455564239102</v>
      </c>
      <c r="BP32" s="57">
        <v>0.612714696059242</v>
      </c>
      <c r="BQ32" s="57">
        <v>9.1825528621732003E-2</v>
      </c>
      <c r="BR32" s="171"/>
      <c r="BS32" s="171" t="s">
        <v>525</v>
      </c>
      <c r="BT32" s="165">
        <v>51.202350670124652</v>
      </c>
      <c r="BU32" s="165">
        <v>0.65550728045535211</v>
      </c>
      <c r="BV32" s="165">
        <v>5.6856762338465625</v>
      </c>
      <c r="BW32" s="165">
        <v>8.7337323691437332E-2</v>
      </c>
      <c r="BX32" s="165">
        <v>16.2954556569664</v>
      </c>
      <c r="BY32" s="165">
        <v>0.34039597219280177</v>
      </c>
      <c r="BZ32" s="165">
        <v>11.934141046810772</v>
      </c>
      <c r="CA32" s="165">
        <v>12.528569262712821</v>
      </c>
      <c r="CB32" s="165">
        <v>0.78659873379592138</v>
      </c>
      <c r="CC32" s="165">
        <v>0.46556721087916259</v>
      </c>
      <c r="CD32" s="165">
        <v>0</v>
      </c>
      <c r="CE32" s="165">
        <v>1.8400608524116308E-2</v>
      </c>
      <c r="CF32" s="165"/>
      <c r="CG32" s="165">
        <v>1.9605939789378743</v>
      </c>
      <c r="CH32" s="171"/>
      <c r="CI32" s="165">
        <v>51.202350670124652</v>
      </c>
      <c r="CJ32" s="165">
        <v>0.65550728045535211</v>
      </c>
      <c r="CK32" s="165">
        <v>5.6856762338465625</v>
      </c>
      <c r="CL32" s="165">
        <v>8.7337323691437332E-2</v>
      </c>
      <c r="CM32" s="165">
        <v>0</v>
      </c>
      <c r="CN32" s="165">
        <v>16.2954556569664</v>
      </c>
      <c r="CO32" s="165">
        <v>0.34039597219280177</v>
      </c>
      <c r="CP32" s="165">
        <v>11.934141046810772</v>
      </c>
      <c r="CQ32" s="165">
        <v>12.528569262712821</v>
      </c>
      <c r="CR32" s="165">
        <v>0.78659873379592138</v>
      </c>
      <c r="CS32" s="165">
        <v>0.46556721087916259</v>
      </c>
      <c r="CT32" s="165">
        <v>0</v>
      </c>
      <c r="CU32" s="165">
        <v>1.8400608524116308E-2</v>
      </c>
      <c r="CV32" s="165">
        <v>1.9605939789378743</v>
      </c>
      <c r="CW32" s="165">
        <v>101.96059397893788</v>
      </c>
      <c r="CX32" s="165">
        <v>-4.1518536622759325E-3</v>
      </c>
      <c r="CY32" s="165">
        <v>101.9564421252756</v>
      </c>
      <c r="CZ32" s="165">
        <v>100</v>
      </c>
      <c r="DA32" s="165">
        <v>-4.1518536622759325E-3</v>
      </c>
      <c r="DB32" s="165">
        <v>99.995848146337721</v>
      </c>
      <c r="DC32" s="165"/>
      <c r="DD32" s="165">
        <v>8.6513748393854275</v>
      </c>
      <c r="DE32" s="165">
        <v>7.3725239382349042</v>
      </c>
      <c r="DF32" s="165">
        <v>7.0978487486112296E-2</v>
      </c>
      <c r="DG32" s="165">
        <v>0.96485747127611243</v>
      </c>
      <c r="DH32" s="165">
        <v>9.9425874131800832E-3</v>
      </c>
      <c r="DI32" s="165">
        <v>1.9622260817164496</v>
      </c>
      <c r="DJ32" s="165">
        <v>4.1514204847356767E-2</v>
      </c>
      <c r="DK32" s="165">
        <v>2.5616992750609264</v>
      </c>
      <c r="DL32" s="165">
        <v>1.9327974623821991</v>
      </c>
      <c r="DM32" s="165">
        <v>0.2195956854500547</v>
      </c>
      <c r="DN32" s="165">
        <v>8.5520387584114593E-2</v>
      </c>
      <c r="DO32" s="165">
        <v>15.221655581451408</v>
      </c>
      <c r="DP32" s="165"/>
      <c r="DQ32" s="165">
        <v>0</v>
      </c>
      <c r="DR32" s="165">
        <v>4.4901859254483636E-3</v>
      </c>
      <c r="DS32" s="165">
        <v>1.9955098140745517</v>
      </c>
      <c r="DT32" s="165">
        <v>2</v>
      </c>
      <c r="DU32" s="165"/>
      <c r="DV32" s="165">
        <v>12.98374204603504</v>
      </c>
      <c r="DW32" s="165">
        <v>7.3817556492754042</v>
      </c>
      <c r="DX32" s="165">
        <v>7.106736517468315E-2</v>
      </c>
      <c r="DY32" s="165">
        <v>0.96606564441257314</v>
      </c>
      <c r="DZ32" s="165">
        <v>9.9550373007304474E-3</v>
      </c>
      <c r="EA32" s="165">
        <v>1.9646831377171219</v>
      </c>
      <c r="EB32" s="165">
        <v>4.156618801437497E-2</v>
      </c>
      <c r="EC32" s="165">
        <v>2.5649069781051139</v>
      </c>
      <c r="ED32" s="165">
        <v>1.9352176685181177</v>
      </c>
      <c r="EE32" s="165">
        <v>0.2198706582993529</v>
      </c>
      <c r="EF32" s="165">
        <v>8.5627474317621632E-2</v>
      </c>
      <c r="EG32" s="165">
        <v>15.240715801135096</v>
      </c>
      <c r="EH32" s="165">
        <v>0</v>
      </c>
      <c r="EI32" s="165">
        <v>4.4958084367252528E-3</v>
      </c>
      <c r="EJ32" s="165">
        <v>1.9955041915632747</v>
      </c>
      <c r="EK32" s="165"/>
      <c r="EL32" s="165">
        <v>14.916539508417239</v>
      </c>
      <c r="EM32" s="165">
        <v>7.4137744220849644</v>
      </c>
      <c r="EN32" s="165">
        <v>7.1375623796048587E-2</v>
      </c>
      <c r="EO32" s="165">
        <v>0.97025600749924679</v>
      </c>
      <c r="EP32" s="165">
        <v>9.9982178248208212E-3</v>
      </c>
      <c r="EQ32" s="165">
        <v>1.973205059332817</v>
      </c>
      <c r="ER32" s="165">
        <v>4.1746483650511659E-2</v>
      </c>
      <c r="ES32" s="165">
        <v>2.576032403777754</v>
      </c>
      <c r="ET32" s="165">
        <v>1.9436117820338386</v>
      </c>
      <c r="EU32" s="165">
        <v>0.22082435942277959</v>
      </c>
      <c r="EV32" s="165">
        <v>8.5998888216522712E-2</v>
      </c>
      <c r="EW32" s="165">
        <v>15.306823247639304</v>
      </c>
      <c r="EX32" s="165">
        <v>0</v>
      </c>
      <c r="EY32" s="165">
        <v>4.5153092541148042E-3</v>
      </c>
      <c r="EZ32" s="165">
        <v>1.9954846907458852</v>
      </c>
      <c r="FA32" s="165"/>
      <c r="FB32" s="165">
        <v>46.057600180266682</v>
      </c>
      <c r="FC32" s="165"/>
      <c r="FD32" s="165">
        <v>7.3817556492754042</v>
      </c>
      <c r="FE32" s="165">
        <v>7.106736517468315E-2</v>
      </c>
      <c r="FF32" s="165">
        <v>0.96606564441257314</v>
      </c>
      <c r="FG32" s="165">
        <v>9.9550373007304474E-3</v>
      </c>
      <c r="FH32" s="165">
        <v>0</v>
      </c>
      <c r="FI32" s="165">
        <v>1.9646831377171219</v>
      </c>
      <c r="FJ32" s="165">
        <v>4.156618801437497E-2</v>
      </c>
      <c r="FK32" s="165">
        <v>2.5649069781051139</v>
      </c>
      <c r="FL32" s="165">
        <v>1.9352176685181177</v>
      </c>
      <c r="FM32" s="165">
        <v>0.2198706582993529</v>
      </c>
      <c r="FN32" s="165">
        <v>8.5627474317621632E-2</v>
      </c>
      <c r="FO32" s="165">
        <v>15.240715801135096</v>
      </c>
      <c r="FP32" s="171"/>
      <c r="FQ32" s="171"/>
      <c r="FR32" s="103" t="s">
        <v>530</v>
      </c>
      <c r="FS32" s="180">
        <v>0.36003898461731748</v>
      </c>
      <c r="FT32" s="103" t="s">
        <v>533</v>
      </c>
      <c r="FU32" s="181">
        <v>729.0849116628242</v>
      </c>
      <c r="FV32" s="103">
        <v>56</v>
      </c>
      <c r="FW32" s="103"/>
      <c r="FX32" s="103"/>
      <c r="FY32" s="103"/>
      <c r="FZ32" s="182" t="s">
        <v>532</v>
      </c>
      <c r="GA32" s="127" t="s">
        <v>532</v>
      </c>
      <c r="GB32" s="127" t="s">
        <v>532</v>
      </c>
      <c r="GC32" s="127" t="s">
        <v>532</v>
      </c>
      <c r="GD32" s="127" t="s">
        <v>532</v>
      </c>
      <c r="GE32" s="127" t="s">
        <v>532</v>
      </c>
      <c r="GF32" s="127" t="s">
        <v>532</v>
      </c>
      <c r="GG32" s="127" t="s">
        <v>532</v>
      </c>
      <c r="GH32" s="127" t="s">
        <v>532</v>
      </c>
      <c r="GI32" s="171"/>
      <c r="GJ32" s="171"/>
      <c r="GK32" s="165">
        <v>7.3817556492754042</v>
      </c>
      <c r="GL32" s="165">
        <v>0.61824435072459583</v>
      </c>
      <c r="GM32" s="165">
        <v>0</v>
      </c>
      <c r="GN32" s="165">
        <v>8</v>
      </c>
      <c r="GO32" s="165"/>
      <c r="GP32" s="165">
        <v>0.34782129368797732</v>
      </c>
      <c r="GQ32" s="165">
        <v>7.106736517468315E-2</v>
      </c>
      <c r="GR32" s="165">
        <v>9.9550373007304474E-3</v>
      </c>
      <c r="GS32" s="165">
        <v>0</v>
      </c>
      <c r="GT32" s="165">
        <v>2.5649069781051139</v>
      </c>
      <c r="GU32" s="165">
        <v>1.9646831377171219</v>
      </c>
      <c r="GV32" s="165">
        <v>4.156618801437497E-2</v>
      </c>
      <c r="GW32" s="165">
        <v>5.0000000000000018</v>
      </c>
      <c r="GX32" s="165"/>
      <c r="GY32" s="165">
        <v>0</v>
      </c>
      <c r="GZ32" s="165">
        <v>1.9352176685181177</v>
      </c>
      <c r="HA32" s="165">
        <v>6.4782331481882283E-2</v>
      </c>
      <c r="HB32" s="165">
        <v>2</v>
      </c>
      <c r="HC32" s="165"/>
      <c r="HD32" s="165">
        <v>0.15508832681747062</v>
      </c>
      <c r="HE32" s="165">
        <v>8.5627474317621632E-2</v>
      </c>
      <c r="HF32" s="165">
        <v>0.24071580113509225</v>
      </c>
      <c r="HG32" s="165"/>
      <c r="HH32" s="165">
        <v>7.3817556492754042</v>
      </c>
      <c r="HI32" s="165">
        <v>0.56625586698135888</v>
      </c>
      <c r="HJ32" s="165"/>
      <c r="HK32" s="165">
        <v>1.9352176685181177</v>
      </c>
      <c r="HL32" s="165"/>
      <c r="HM32" s="165">
        <v>0.24071580113509225</v>
      </c>
      <c r="HN32" s="165">
        <v>2</v>
      </c>
      <c r="HO32" s="165">
        <v>6.4782331481882283E-2</v>
      </c>
      <c r="HP32" s="165">
        <v>7.106736517468315E-2</v>
      </c>
      <c r="HQ32" s="165"/>
      <c r="HR32" s="165">
        <v>8.660248657225873</v>
      </c>
      <c r="HS32" s="165">
        <v>0.96606564441257314</v>
      </c>
      <c r="HT32" s="165">
        <v>2.8965299850712061</v>
      </c>
      <c r="HU32" s="165">
        <v>-1.0926490043204455</v>
      </c>
      <c r="HV32" s="165">
        <v>-3.1467148196564321E-2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R37"/>
  <sheetViews>
    <sheetView zoomScaleNormal="100" workbookViewId="0"/>
  </sheetViews>
  <sheetFormatPr baseColWidth="10" defaultColWidth="8.85546875" defaultRowHeight="15" x14ac:dyDescent="0.25"/>
  <cols>
    <col min="1" max="1" width="8.85546875" style="100"/>
    <col min="2" max="2" width="22.7109375" style="74" customWidth="1"/>
    <col min="3" max="3" width="22.28515625" style="74" customWidth="1"/>
    <col min="4" max="4" width="8.85546875" style="74"/>
    <col min="5" max="5" width="13.28515625" style="74" customWidth="1"/>
    <col min="6" max="6" width="8.85546875" style="74"/>
    <col min="7" max="7" width="10.7109375" style="74" customWidth="1"/>
    <col min="8" max="8" width="16.28515625" style="76" customWidth="1"/>
    <col min="9" max="14" width="9" style="76" bestFit="1" customWidth="1"/>
    <col min="15" max="16" width="9.5703125" style="76" bestFit="1" customWidth="1"/>
    <col min="17" max="19" width="9" style="76" bestFit="1" customWidth="1"/>
    <col min="20" max="21" width="9.5703125" style="76" bestFit="1" customWidth="1"/>
    <col min="22" max="27" width="9" style="76" bestFit="1" customWidth="1"/>
    <col min="28" max="29" width="9.5703125" style="76" bestFit="1" customWidth="1"/>
    <col min="30" max="69" width="9" style="76" bestFit="1" customWidth="1"/>
    <col min="70" max="70" width="8.85546875" style="74"/>
    <col min="71" max="71" width="24.140625" style="74" customWidth="1"/>
    <col min="72" max="83" width="8.85546875" style="74"/>
    <col min="84" max="84" width="4.85546875" style="74" customWidth="1"/>
    <col min="85" max="136" width="0" style="74" hidden="1" customWidth="1"/>
    <col min="137" max="137" width="4.85546875" style="74" customWidth="1"/>
    <col min="138" max="139" width="8.85546875" style="74"/>
    <col min="140" max="140" width="12.28515625" style="74" customWidth="1"/>
    <col min="141" max="141" width="10.85546875" style="74" customWidth="1"/>
    <col min="142" max="144" width="8.85546875" style="74"/>
    <col min="145" max="146" width="12" style="74" customWidth="1"/>
    <col min="147" max="16384" width="8.85546875" style="74"/>
  </cols>
  <sheetData>
    <row r="1" spans="1:148" s="100" customFormat="1" x14ac:dyDescent="0.25"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</row>
    <row r="2" spans="1:148" x14ac:dyDescent="0.25">
      <c r="B2" s="163" t="s">
        <v>611</v>
      </c>
      <c r="C2" s="100"/>
    </row>
    <row r="3" spans="1:148" x14ac:dyDescent="0.25">
      <c r="B3" s="79"/>
    </row>
    <row r="4" spans="1:148" x14ac:dyDescent="0.25">
      <c r="B4" s="170" t="s">
        <v>316</v>
      </c>
      <c r="BS4" s="120" t="s">
        <v>528</v>
      </c>
    </row>
    <row r="5" spans="1:148" s="78" customFormat="1" ht="15.75" thickBot="1" x14ac:dyDescent="0.3">
      <c r="H5" s="78" t="s">
        <v>317</v>
      </c>
      <c r="I5" s="87">
        <v>0.21943386508606999</v>
      </c>
      <c r="J5" s="87">
        <v>1.0483535271851501</v>
      </c>
      <c r="K5" s="87">
        <v>2.1093432842354098</v>
      </c>
      <c r="L5" s="87">
        <v>9.2214725005287004E-2</v>
      </c>
      <c r="M5" s="87">
        <v>0.28975942313949099</v>
      </c>
      <c r="N5" s="87">
        <v>0.30706565610054698</v>
      </c>
      <c r="O5" s="87">
        <v>118.248235506798</v>
      </c>
      <c r="P5" s="87">
        <v>5.7448489103252598</v>
      </c>
      <c r="Q5" s="87">
        <v>31.789406625099701</v>
      </c>
      <c r="R5" s="87">
        <v>65.231535524806006</v>
      </c>
      <c r="S5" s="87">
        <v>1.7831195130053901</v>
      </c>
      <c r="T5" s="87">
        <v>51.695930913421599</v>
      </c>
      <c r="U5" s="87">
        <v>32.615001096161897</v>
      </c>
      <c r="V5" s="87">
        <v>0.111420528617323</v>
      </c>
      <c r="W5" s="87">
        <v>0.21052896922369799</v>
      </c>
      <c r="X5" s="87">
        <v>2.5107014426746999E-2</v>
      </c>
      <c r="Y5" s="87">
        <v>1.67609571356375</v>
      </c>
      <c r="Z5" s="87">
        <v>1.0338024065722</v>
      </c>
      <c r="AA5" s="87">
        <v>0.35475176732981301</v>
      </c>
      <c r="AB5" s="87">
        <v>0.50271223742146998</v>
      </c>
      <c r="AC5" s="87">
        <v>2.2652897071001701</v>
      </c>
      <c r="AD5" s="87">
        <v>1.5060474472583E-2</v>
      </c>
      <c r="AE5" s="87">
        <v>0.70392720417314403</v>
      </c>
      <c r="AF5" s="87">
        <v>0.48223913498332799</v>
      </c>
      <c r="AG5" s="87">
        <v>0.73630363904356899</v>
      </c>
      <c r="AH5" s="87">
        <v>0.220708399831893</v>
      </c>
      <c r="AI5" s="87">
        <v>0.108541537360121</v>
      </c>
      <c r="AJ5" s="87">
        <v>6.9889064576402996E-2</v>
      </c>
      <c r="AK5" s="87">
        <v>0.100527101762247</v>
      </c>
      <c r="AL5" s="87">
        <v>8.5849891117586993E-2</v>
      </c>
      <c r="AM5" s="87">
        <v>5.6504575611495002E-2</v>
      </c>
      <c r="AN5" s="87">
        <v>1.9516236435230001E-3</v>
      </c>
      <c r="AO5" s="87">
        <v>1.107272267407E-3</v>
      </c>
      <c r="AP5" s="87">
        <v>1.7151422447610001E-3</v>
      </c>
      <c r="AQ5" s="87">
        <v>7.3835778072550004E-3</v>
      </c>
      <c r="AR5" s="87">
        <v>6.3217180178838997E-2</v>
      </c>
      <c r="AS5" s="87">
        <v>2.2843160935932E-2</v>
      </c>
      <c r="AT5" s="87">
        <v>3.6369294681402001E-2</v>
      </c>
      <c r="AU5" s="87">
        <v>0.234284338338623</v>
      </c>
      <c r="AV5" s="87">
        <v>6.4812221607200003E-4</v>
      </c>
      <c r="AW5" s="87">
        <v>3.1750959311310002E-3</v>
      </c>
      <c r="AX5" s="87">
        <v>4.9303784106300005E-4</v>
      </c>
      <c r="AY5" s="87">
        <v>2.951694316154E-3</v>
      </c>
      <c r="AZ5" s="87">
        <v>6.7862219583649996E-3</v>
      </c>
      <c r="BA5" s="87">
        <v>5.6706633595890003E-3</v>
      </c>
      <c r="BB5" s="87">
        <v>1.3622290931429E-2</v>
      </c>
      <c r="BC5" s="87">
        <v>1.1455512287240001E-3</v>
      </c>
      <c r="BD5" s="87">
        <v>1.0724990508733E-2</v>
      </c>
      <c r="BE5" s="87">
        <v>3.6965477572040001E-3</v>
      </c>
      <c r="BF5" s="87">
        <v>2.1742781750820001E-3</v>
      </c>
      <c r="BG5" s="87">
        <v>9.8849152863E-4</v>
      </c>
      <c r="BH5" s="87">
        <v>9.4109523498600003E-4</v>
      </c>
      <c r="BI5" s="87">
        <v>2.248187653726E-3</v>
      </c>
      <c r="BJ5" s="87">
        <v>4.76672273604E-4</v>
      </c>
      <c r="BK5" s="87">
        <v>4.6621469739569999E-3</v>
      </c>
      <c r="BL5" s="87">
        <v>1.8516421795450001E-3</v>
      </c>
      <c r="BM5" s="87">
        <v>4.5125414802230004E-3</v>
      </c>
      <c r="BN5" s="87">
        <v>1.882105148321E-3</v>
      </c>
      <c r="BO5" s="87">
        <v>1.6152436633046E-2</v>
      </c>
      <c r="BP5" s="87">
        <v>1.8068341205590001E-3</v>
      </c>
      <c r="BQ5" s="87">
        <v>2.6381744712710002E-3</v>
      </c>
      <c r="BS5" s="119" t="s">
        <v>441</v>
      </c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 t="s">
        <v>429</v>
      </c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 t="s">
        <v>430</v>
      </c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 t="s">
        <v>431</v>
      </c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 t="s">
        <v>432</v>
      </c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10" t="s">
        <v>403</v>
      </c>
      <c r="EI5" s="109"/>
      <c r="EJ5" s="110" t="s">
        <v>405</v>
      </c>
      <c r="EK5" s="109"/>
      <c r="EL5" s="109"/>
      <c r="EM5" s="110" t="s">
        <v>440</v>
      </c>
      <c r="EN5" s="109"/>
      <c r="EO5" s="119"/>
      <c r="EP5" s="109"/>
    </row>
    <row r="6" spans="1:148" s="71" customFormat="1" ht="19.5" thickBot="1" x14ac:dyDescent="0.4">
      <c r="A6" s="104"/>
      <c r="B6" s="80" t="s">
        <v>310</v>
      </c>
      <c r="C6" s="64" t="s">
        <v>304</v>
      </c>
      <c r="D6" s="64" t="s">
        <v>276</v>
      </c>
      <c r="E6" s="64" t="s">
        <v>30</v>
      </c>
      <c r="F6" s="64" t="s">
        <v>31</v>
      </c>
      <c r="G6" s="64" t="s">
        <v>318</v>
      </c>
      <c r="H6" s="65" t="s">
        <v>319</v>
      </c>
      <c r="I6" s="65" t="s">
        <v>32</v>
      </c>
      <c r="J6" s="65" t="s">
        <v>33</v>
      </c>
      <c r="K6" s="65" t="s">
        <v>34</v>
      </c>
      <c r="L6" s="65" t="s">
        <v>35</v>
      </c>
      <c r="M6" s="65" t="s">
        <v>36</v>
      </c>
      <c r="N6" s="65" t="s">
        <v>37</v>
      </c>
      <c r="O6" s="65" t="s">
        <v>38</v>
      </c>
      <c r="P6" s="65" t="s">
        <v>39</v>
      </c>
      <c r="Q6" s="65" t="s">
        <v>40</v>
      </c>
      <c r="R6" s="65" t="s">
        <v>41</v>
      </c>
      <c r="S6" s="65" t="s">
        <v>42</v>
      </c>
      <c r="T6" s="65" t="s">
        <v>43</v>
      </c>
      <c r="U6" s="65" t="s">
        <v>44</v>
      </c>
      <c r="V6" s="65" t="s">
        <v>45</v>
      </c>
      <c r="W6" s="65" t="s">
        <v>46</v>
      </c>
      <c r="X6" s="65" t="s">
        <v>47</v>
      </c>
      <c r="Y6" s="65" t="s">
        <v>48</v>
      </c>
      <c r="Z6" s="65" t="s">
        <v>49</v>
      </c>
      <c r="AA6" s="65" t="s">
        <v>50</v>
      </c>
      <c r="AB6" s="65" t="s">
        <v>51</v>
      </c>
      <c r="AC6" s="65" t="s">
        <v>52</v>
      </c>
      <c r="AD6" s="65" t="s">
        <v>53</v>
      </c>
      <c r="AE6" s="65" t="s">
        <v>54</v>
      </c>
      <c r="AF6" s="65" t="s">
        <v>55</v>
      </c>
      <c r="AG6" s="65" t="s">
        <v>56</v>
      </c>
      <c r="AH6" s="65" t="s">
        <v>57</v>
      </c>
      <c r="AI6" s="65" t="s">
        <v>58</v>
      </c>
      <c r="AJ6" s="65" t="s">
        <v>59</v>
      </c>
      <c r="AK6" s="65" t="s">
        <v>60</v>
      </c>
      <c r="AL6" s="65" t="s">
        <v>61</v>
      </c>
      <c r="AM6" s="65" t="s">
        <v>62</v>
      </c>
      <c r="AN6" s="65" t="s">
        <v>63</v>
      </c>
      <c r="AO6" s="65" t="s">
        <v>64</v>
      </c>
      <c r="AP6" s="65" t="s">
        <v>65</v>
      </c>
      <c r="AQ6" s="65" t="s">
        <v>66</v>
      </c>
      <c r="AR6" s="65" t="s">
        <v>67</v>
      </c>
      <c r="AS6" s="65" t="s">
        <v>68</v>
      </c>
      <c r="AT6" s="65" t="s">
        <v>69</v>
      </c>
      <c r="AU6" s="65" t="s">
        <v>70</v>
      </c>
      <c r="AV6" s="65" t="s">
        <v>71</v>
      </c>
      <c r="AW6" s="65" t="s">
        <v>72</v>
      </c>
      <c r="AX6" s="65" t="s">
        <v>73</v>
      </c>
      <c r="AY6" s="65" t="s">
        <v>74</v>
      </c>
      <c r="AZ6" s="65" t="s">
        <v>75</v>
      </c>
      <c r="BA6" s="65" t="s">
        <v>76</v>
      </c>
      <c r="BB6" s="65" t="s">
        <v>77</v>
      </c>
      <c r="BC6" s="65" t="s">
        <v>78</v>
      </c>
      <c r="BD6" s="65" t="s">
        <v>79</v>
      </c>
      <c r="BE6" s="65" t="s">
        <v>80</v>
      </c>
      <c r="BF6" s="65" t="s">
        <v>81</v>
      </c>
      <c r="BG6" s="65" t="s">
        <v>82</v>
      </c>
      <c r="BH6" s="65" t="s">
        <v>83</v>
      </c>
      <c r="BI6" s="65" t="s">
        <v>84</v>
      </c>
      <c r="BJ6" s="65" t="s">
        <v>85</v>
      </c>
      <c r="BK6" s="65" t="s">
        <v>86</v>
      </c>
      <c r="BL6" s="65" t="s">
        <v>87</v>
      </c>
      <c r="BM6" s="65" t="s">
        <v>88</v>
      </c>
      <c r="BN6" s="65" t="s">
        <v>89</v>
      </c>
      <c r="BO6" s="65" t="s">
        <v>90</v>
      </c>
      <c r="BP6" s="65" t="s">
        <v>91</v>
      </c>
      <c r="BQ6" s="65" t="s">
        <v>92</v>
      </c>
      <c r="BS6" s="91" t="s">
        <v>276</v>
      </c>
      <c r="BT6" s="91" t="s">
        <v>433</v>
      </c>
      <c r="BU6" s="91" t="s">
        <v>391</v>
      </c>
      <c r="BV6" s="91" t="s">
        <v>392</v>
      </c>
      <c r="BW6" s="91" t="s">
        <v>393</v>
      </c>
      <c r="BX6" s="91" t="s">
        <v>434</v>
      </c>
      <c r="BY6" s="91" t="s">
        <v>435</v>
      </c>
      <c r="BZ6" s="91" t="s">
        <v>396</v>
      </c>
      <c r="CA6" s="91" t="s">
        <v>397</v>
      </c>
      <c r="CB6" s="91" t="s">
        <v>398</v>
      </c>
      <c r="CC6" s="91" t="s">
        <v>436</v>
      </c>
      <c r="CD6" s="91" t="s">
        <v>400</v>
      </c>
      <c r="CE6" s="91" t="s">
        <v>401</v>
      </c>
      <c r="CF6" s="111"/>
      <c r="CG6" s="111" t="s">
        <v>390</v>
      </c>
      <c r="CH6" s="111" t="s">
        <v>391</v>
      </c>
      <c r="CI6" s="111" t="s">
        <v>392</v>
      </c>
      <c r="CJ6" s="111" t="s">
        <v>393</v>
      </c>
      <c r="CK6" s="111" t="s">
        <v>394</v>
      </c>
      <c r="CL6" s="111" t="s">
        <v>395</v>
      </c>
      <c r="CM6" s="111" t="s">
        <v>396</v>
      </c>
      <c r="CN6" s="111" t="s">
        <v>397</v>
      </c>
      <c r="CO6" s="111" t="s">
        <v>398</v>
      </c>
      <c r="CP6" s="111" t="s">
        <v>399</v>
      </c>
      <c r="CQ6" s="111" t="s">
        <v>400</v>
      </c>
      <c r="CR6" s="111" t="s">
        <v>401</v>
      </c>
      <c r="CS6" s="111"/>
      <c r="CT6" s="111" t="s">
        <v>390</v>
      </c>
      <c r="CU6" s="111" t="s">
        <v>391</v>
      </c>
      <c r="CV6" s="111" t="s">
        <v>392</v>
      </c>
      <c r="CW6" s="111" t="s">
        <v>393</v>
      </c>
      <c r="CX6" s="111" t="s">
        <v>394</v>
      </c>
      <c r="CY6" s="111" t="s">
        <v>395</v>
      </c>
      <c r="CZ6" s="111" t="s">
        <v>396</v>
      </c>
      <c r="DA6" s="111" t="s">
        <v>397</v>
      </c>
      <c r="DB6" s="111" t="s">
        <v>398</v>
      </c>
      <c r="DC6" s="111" t="s">
        <v>399</v>
      </c>
      <c r="DD6" s="111" t="s">
        <v>400</v>
      </c>
      <c r="DE6" s="111" t="s">
        <v>401</v>
      </c>
      <c r="DF6" s="111"/>
      <c r="DG6" s="111" t="s">
        <v>390</v>
      </c>
      <c r="DH6" s="111" t="s">
        <v>391</v>
      </c>
      <c r="DI6" s="111" t="s">
        <v>392</v>
      </c>
      <c r="DJ6" s="111" t="s">
        <v>393</v>
      </c>
      <c r="DK6" s="111" t="s">
        <v>394</v>
      </c>
      <c r="DL6" s="111" t="s">
        <v>395</v>
      </c>
      <c r="DM6" s="111" t="s">
        <v>396</v>
      </c>
      <c r="DN6" s="111" t="s">
        <v>397</v>
      </c>
      <c r="DO6" s="111" t="s">
        <v>398</v>
      </c>
      <c r="DP6" s="111" t="s">
        <v>399</v>
      </c>
      <c r="DQ6" s="111" t="s">
        <v>400</v>
      </c>
      <c r="DR6" s="111" t="s">
        <v>401</v>
      </c>
      <c r="DS6" s="111"/>
      <c r="DT6" s="111" t="s">
        <v>132</v>
      </c>
      <c r="DU6" s="111" t="s">
        <v>2</v>
      </c>
      <c r="DV6" s="111" t="s">
        <v>392</v>
      </c>
      <c r="DW6" s="111" t="s">
        <v>393</v>
      </c>
      <c r="DX6" s="111" t="s">
        <v>130</v>
      </c>
      <c r="DY6" s="111" t="s">
        <v>20</v>
      </c>
      <c r="DZ6" s="111" t="s">
        <v>129</v>
      </c>
      <c r="EA6" s="111" t="s">
        <v>127</v>
      </c>
      <c r="EB6" s="111" t="s">
        <v>159</v>
      </c>
      <c r="EC6" s="111" t="s">
        <v>123</v>
      </c>
      <c r="ED6" s="111" t="s">
        <v>128</v>
      </c>
      <c r="EE6" s="111" t="s">
        <v>402</v>
      </c>
      <c r="EF6" s="111" t="s">
        <v>401</v>
      </c>
      <c r="EG6" s="111"/>
      <c r="EH6" s="112" t="s">
        <v>404</v>
      </c>
      <c r="EI6" s="113"/>
      <c r="EJ6" s="91" t="s">
        <v>406</v>
      </c>
      <c r="EK6" s="91" t="s">
        <v>407</v>
      </c>
      <c r="EL6" s="91"/>
      <c r="EM6" s="92" t="s">
        <v>439</v>
      </c>
      <c r="EN6" s="113"/>
      <c r="EO6" s="91" t="s">
        <v>437</v>
      </c>
      <c r="EP6" s="91" t="s">
        <v>438</v>
      </c>
    </row>
    <row r="7" spans="1:148" x14ac:dyDescent="0.25">
      <c r="B7" s="95" t="s">
        <v>422</v>
      </c>
      <c r="C7" s="72" t="s">
        <v>347</v>
      </c>
      <c r="D7" s="72" t="s">
        <v>312</v>
      </c>
      <c r="E7" s="72">
        <v>55</v>
      </c>
      <c r="F7" s="73">
        <v>3.3849999999999998</v>
      </c>
      <c r="G7" s="75">
        <v>775041.84146243695</v>
      </c>
      <c r="H7" s="73">
        <f>G7/10000</f>
        <v>77.504184146243688</v>
      </c>
      <c r="I7" s="73">
        <v>13.7293647593134</v>
      </c>
      <c r="J7" s="73">
        <v>4.1192757926022496</v>
      </c>
      <c r="K7" s="73">
        <v>9525.8448125863906</v>
      </c>
      <c r="L7" s="73">
        <v>16526.368471194401</v>
      </c>
      <c r="M7" s="73">
        <v>16681.8794256275</v>
      </c>
      <c r="N7" s="73">
        <v>3747.5896843738801</v>
      </c>
      <c r="O7" s="73">
        <v>85247.115613606496</v>
      </c>
      <c r="P7" s="73">
        <v>219167.26303808999</v>
      </c>
      <c r="Q7" s="73">
        <v>2013.2409401903201</v>
      </c>
      <c r="R7" s="73">
        <v>-137.077</v>
      </c>
      <c r="S7" s="73">
        <v>48.737190169850699</v>
      </c>
      <c r="T7" s="73">
        <v>393600</v>
      </c>
      <c r="U7" s="73">
        <v>381537.740440419</v>
      </c>
      <c r="V7" s="73">
        <v>21.712573385589</v>
      </c>
      <c r="W7" s="73">
        <v>266.53193863384797</v>
      </c>
      <c r="X7" s="73">
        <v>262.86951928388999</v>
      </c>
      <c r="Y7" s="73">
        <v>31.350929318152701</v>
      </c>
      <c r="Z7" s="73">
        <v>38.012139404946197</v>
      </c>
      <c r="AA7" s="73">
        <v>833.60211113196601</v>
      </c>
      <c r="AB7" s="73">
        <v>35349.2659367909</v>
      </c>
      <c r="AC7" s="73">
        <v>32856.509895362098</v>
      </c>
      <c r="AD7" s="73">
        <v>9.9800818725395093</v>
      </c>
      <c r="AE7" s="73">
        <v>6.63232008291941</v>
      </c>
      <c r="AF7" s="73">
        <v>11.374235153853499</v>
      </c>
      <c r="AG7" s="73">
        <v>8.3167607448737897</v>
      </c>
      <c r="AH7" s="73">
        <v>63.397357451993599</v>
      </c>
      <c r="AI7" s="73">
        <v>43.069494488836298</v>
      </c>
      <c r="AJ7" s="73">
        <v>6.5317229504699403</v>
      </c>
      <c r="AK7" s="73">
        <v>21.992995497777301</v>
      </c>
      <c r="AL7" s="73">
        <v>-0.157</v>
      </c>
      <c r="AM7" s="73">
        <v>1869.60265650114</v>
      </c>
      <c r="AN7" s="73">
        <v>354.91463945768498</v>
      </c>
      <c r="AO7" s="73">
        <v>50.0693455732101</v>
      </c>
      <c r="AP7" s="73">
        <v>2.5696683115183999E-2</v>
      </c>
      <c r="AQ7" s="73">
        <v>0.10680802745535101</v>
      </c>
      <c r="AR7" s="73">
        <v>1.7432934760866201</v>
      </c>
      <c r="AS7" s="73">
        <v>9.4332042412545003E-2</v>
      </c>
      <c r="AT7" s="73">
        <v>-8.8999999999999996E-2</v>
      </c>
      <c r="AU7" s="73">
        <v>2.9054663013561099</v>
      </c>
      <c r="AV7" s="73">
        <v>1204.45747560891</v>
      </c>
      <c r="AW7" s="73">
        <v>2542.09319997285</v>
      </c>
      <c r="AX7" s="73">
        <v>293.12104624684201</v>
      </c>
      <c r="AY7" s="73">
        <v>1256.73148346325</v>
      </c>
      <c r="AZ7" s="73">
        <v>202.56915018519101</v>
      </c>
      <c r="BA7" s="73">
        <v>34.398775186326098</v>
      </c>
      <c r="BB7" s="73">
        <v>153.12937945725201</v>
      </c>
      <c r="BC7" s="73">
        <v>15.080291147028101</v>
      </c>
      <c r="BD7" s="73">
        <v>73.998175487495303</v>
      </c>
      <c r="BE7" s="73">
        <v>77.853738333305103</v>
      </c>
      <c r="BF7" s="73">
        <v>13.7137251847656</v>
      </c>
      <c r="BG7" s="73">
        <v>33.699276012447399</v>
      </c>
      <c r="BH7" s="73">
        <v>3.67512927350792</v>
      </c>
      <c r="BI7" s="73">
        <v>22.106525487384001</v>
      </c>
      <c r="BJ7" s="73">
        <v>2.9729362336150902</v>
      </c>
      <c r="BK7" s="73">
        <v>2.09869636289219</v>
      </c>
      <c r="BL7" s="73">
        <v>-4.0000000000000001E-3</v>
      </c>
      <c r="BM7" s="73">
        <v>0.27731723323604901</v>
      </c>
      <c r="BN7" s="73">
        <v>23.7687231347684</v>
      </c>
      <c r="BO7" s="73">
        <v>0.568813449603219</v>
      </c>
      <c r="BP7" s="73">
        <v>47.402735923427102</v>
      </c>
      <c r="BQ7" s="73">
        <v>14.196762517385</v>
      </c>
      <c r="BS7" s="93" t="s">
        <v>408</v>
      </c>
      <c r="BT7" s="93">
        <v>59.233703211047015</v>
      </c>
      <c r="BU7" s="93">
        <v>55.072376865113029</v>
      </c>
      <c r="BV7" s="93">
        <v>9.9911039147233503E-3</v>
      </c>
      <c r="BW7" s="94"/>
      <c r="BX7" s="93">
        <v>0.11482325207397003</v>
      </c>
      <c r="BY7" s="93">
        <v>0.25961683090574794</v>
      </c>
      <c r="BZ7" s="93">
        <v>1.9266162772135517E-3</v>
      </c>
      <c r="CA7" s="93">
        <v>1.7049316126337092E-2</v>
      </c>
      <c r="CB7" s="93">
        <v>5.5281137148610906</v>
      </c>
      <c r="CC7" s="93">
        <v>0.1731028574814957</v>
      </c>
      <c r="CD7" s="93">
        <v>2.0022147551693865E-2</v>
      </c>
      <c r="CE7" s="93">
        <v>120.43072591535233</v>
      </c>
      <c r="CF7" s="94"/>
      <c r="CG7" s="93">
        <v>0.41731508532511635</v>
      </c>
      <c r="CH7" s="93">
        <v>0.9320084086158914</v>
      </c>
      <c r="CI7" s="93">
        <v>2.8183649971010857E-4</v>
      </c>
      <c r="CJ7" s="93">
        <v>0</v>
      </c>
      <c r="CK7" s="93">
        <v>1.8525855449172319E-3</v>
      </c>
      <c r="CL7" s="93">
        <v>4.320466482039406E-3</v>
      </c>
      <c r="CM7" s="93">
        <v>4.7794995713558714E-5</v>
      </c>
      <c r="CN7" s="93">
        <v>2.3731022947409794E-4</v>
      </c>
      <c r="CO7" s="93">
        <v>5.3350180708063265E-2</v>
      </c>
      <c r="CP7" s="93">
        <v>2.1620020668135752E-3</v>
      </c>
      <c r="CQ7" s="93">
        <v>2.8228038279562754E-4</v>
      </c>
      <c r="CR7" s="93">
        <v>1.4118579508505344</v>
      </c>
      <c r="CS7" s="94"/>
      <c r="CT7" s="93">
        <v>0.83463017065023271</v>
      </c>
      <c r="CU7" s="93">
        <v>0.9320084086158914</v>
      </c>
      <c r="CV7" s="93">
        <v>2.8183649971010857E-4</v>
      </c>
      <c r="CW7" s="93">
        <v>0</v>
      </c>
      <c r="CX7" s="93">
        <v>3.7051710898344638E-3</v>
      </c>
      <c r="CY7" s="93">
        <v>4.320466482039406E-3</v>
      </c>
      <c r="CZ7" s="93">
        <v>4.7794995713558714E-5</v>
      </c>
      <c r="DA7" s="93">
        <v>2.3731022947409794E-4</v>
      </c>
      <c r="DB7" s="93">
        <v>5.3350180708063265E-2</v>
      </c>
      <c r="DC7" s="93">
        <v>2.1620020668135752E-3</v>
      </c>
      <c r="DD7" s="93">
        <v>2.8228038279562754E-4</v>
      </c>
      <c r="DE7" s="93">
        <v>1.831025621720568</v>
      </c>
      <c r="DF7" s="94"/>
      <c r="DG7" s="93">
        <v>2.0865754266255818</v>
      </c>
      <c r="DH7" s="93">
        <v>0.9320084086158914</v>
      </c>
      <c r="DI7" s="94"/>
      <c r="DJ7" s="94"/>
      <c r="DK7" s="93">
        <v>1.8525855449172319E-3</v>
      </c>
      <c r="DL7" s="93">
        <v>8.640932964078812E-3</v>
      </c>
      <c r="DM7" s="93">
        <v>4.7794995713558714E-5</v>
      </c>
      <c r="DN7" s="93">
        <v>2.3731022947409794E-4</v>
      </c>
      <c r="DO7" s="93">
        <v>5.3350180708063265E-2</v>
      </c>
      <c r="DP7" s="93">
        <v>6.4860062004407255E-3</v>
      </c>
      <c r="DQ7" s="93">
        <v>2.8228038279562754E-4</v>
      </c>
      <c r="DR7" s="93">
        <v>3.0894809262669565</v>
      </c>
      <c r="DS7" s="94"/>
      <c r="DT7" s="93">
        <v>3.3769029109152111</v>
      </c>
      <c r="DU7" s="93">
        <v>3.7708940063842875</v>
      </c>
      <c r="DV7" s="93">
        <v>1.140306844565366E-3</v>
      </c>
      <c r="DW7" s="93">
        <v>0</v>
      </c>
      <c r="DX7" s="93">
        <v>1.4991074464697579E-2</v>
      </c>
      <c r="DY7" s="93">
        <v>1.7480551689551371E-2</v>
      </c>
      <c r="DZ7" s="93">
        <v>1.9337793651355283E-4</v>
      </c>
      <c r="EA7" s="93">
        <v>9.6015412919558669E-4</v>
      </c>
      <c r="EB7" s="93">
        <v>0.21585414338731126</v>
      </c>
      <c r="EC7" s="93">
        <v>8.7474324911350852E-3</v>
      </c>
      <c r="ED7" s="93">
        <v>1.1421027898071098E-3</v>
      </c>
      <c r="EE7" s="93">
        <v>0.99885969315543466</v>
      </c>
      <c r="EF7" s="93">
        <v>7.4083060610322757</v>
      </c>
      <c r="EG7" s="94"/>
      <c r="EH7" s="93">
        <v>-10.09114056597106</v>
      </c>
      <c r="EI7" s="94"/>
      <c r="EJ7" s="93">
        <v>2.4901990674507406</v>
      </c>
      <c r="EK7" s="93">
        <v>4.9465752616584041E-3</v>
      </c>
      <c r="EL7" s="99"/>
      <c r="EM7" s="102">
        <v>23.0473657115819</v>
      </c>
      <c r="EO7" s="101">
        <v>0.90927673286108068</v>
      </c>
      <c r="EP7" s="101">
        <v>0.8618322456370735</v>
      </c>
      <c r="EQ7" s="100"/>
      <c r="ER7" s="100"/>
    </row>
    <row r="8" spans="1:148" x14ac:dyDescent="0.25">
      <c r="B8" s="95" t="s">
        <v>423</v>
      </c>
      <c r="C8" s="72" t="s">
        <v>347</v>
      </c>
      <c r="D8" s="72" t="s">
        <v>313</v>
      </c>
      <c r="E8" s="72">
        <v>25</v>
      </c>
      <c r="F8" s="73">
        <v>9.7919999999999998</v>
      </c>
      <c r="G8" s="75">
        <v>745282.26795222505</v>
      </c>
      <c r="H8" s="73">
        <f t="shared" ref="H8:H37" si="0">G8/10000</f>
        <v>74.528226795222508</v>
      </c>
      <c r="I8" s="73">
        <v>15.7124347943501</v>
      </c>
      <c r="J8" s="73">
        <v>5.7064425275949802</v>
      </c>
      <c r="K8" s="73">
        <v>9038.2718201421994</v>
      </c>
      <c r="L8" s="73">
        <v>11084.1296609367</v>
      </c>
      <c r="M8" s="73">
        <v>11041.7589885858</v>
      </c>
      <c r="N8" s="73">
        <v>2804.0189609843601</v>
      </c>
      <c r="O8" s="73">
        <v>63006.661471791696</v>
      </c>
      <c r="P8" s="73">
        <v>215643.917362498</v>
      </c>
      <c r="Q8" s="73">
        <v>129.06969730646901</v>
      </c>
      <c r="R8" s="73">
        <v>-294.447</v>
      </c>
      <c r="S8" s="73">
        <v>71.624556158573398</v>
      </c>
      <c r="T8" s="73">
        <v>393600</v>
      </c>
      <c r="U8" s="73">
        <v>415840.308511446</v>
      </c>
      <c r="V8" s="73">
        <v>10.4579548309237</v>
      </c>
      <c r="W8" s="73">
        <v>113.681094614495</v>
      </c>
      <c r="X8" s="73">
        <v>121.208283899577</v>
      </c>
      <c r="Y8" s="73">
        <v>103.375438142264</v>
      </c>
      <c r="Z8" s="73">
        <v>106.956549467475</v>
      </c>
      <c r="AA8" s="73">
        <v>818.56399711901099</v>
      </c>
      <c r="AB8" s="73">
        <v>28138.649738284799</v>
      </c>
      <c r="AC8" s="73">
        <v>26553.446789996498</v>
      </c>
      <c r="AD8" s="73">
        <v>10.5586001925045</v>
      </c>
      <c r="AE8" s="73">
        <v>52.768023215565599</v>
      </c>
      <c r="AF8" s="73">
        <v>5.4706560020147403</v>
      </c>
      <c r="AG8" s="73">
        <v>7.5186877017537901</v>
      </c>
      <c r="AH8" s="73">
        <v>148.42358663229101</v>
      </c>
      <c r="AI8" s="73">
        <v>13.8859616902021</v>
      </c>
      <c r="AJ8" s="73">
        <v>3.0239351273168902</v>
      </c>
      <c r="AK8" s="73">
        <v>77.761986670822495</v>
      </c>
      <c r="AL8" s="73">
        <v>0.75312280597121395</v>
      </c>
      <c r="AM8" s="73">
        <v>18057.072357566001</v>
      </c>
      <c r="AN8" s="73">
        <v>254.382186540595</v>
      </c>
      <c r="AO8" s="73">
        <v>46.9326702151821</v>
      </c>
      <c r="AP8" s="73">
        <v>5.0612958485961E-2</v>
      </c>
      <c r="AQ8" s="73">
        <v>0.17360899329861901</v>
      </c>
      <c r="AR8" s="73">
        <v>6.9702788565980498</v>
      </c>
      <c r="AS8" s="73">
        <v>-0.115</v>
      </c>
      <c r="AT8" s="73">
        <v>-0.16500000000000001</v>
      </c>
      <c r="AU8" s="73">
        <v>14.694316565862101</v>
      </c>
      <c r="AV8" s="73">
        <v>274.69935851972502</v>
      </c>
      <c r="AW8" s="73">
        <v>655.09270234975804</v>
      </c>
      <c r="AX8" s="73">
        <v>94.389030184046007</v>
      </c>
      <c r="AY8" s="73">
        <v>477.19067713787098</v>
      </c>
      <c r="AZ8" s="73">
        <v>112.147268289834</v>
      </c>
      <c r="BA8" s="73">
        <v>31.205777670455898</v>
      </c>
      <c r="BB8" s="73">
        <v>103.896512434591</v>
      </c>
      <c r="BC8" s="73">
        <v>10.3309487004085</v>
      </c>
      <c r="BD8" s="73">
        <v>49.641936436488898</v>
      </c>
      <c r="BE8" s="73">
        <v>47.949109331273498</v>
      </c>
      <c r="BF8" s="73">
        <v>7.7844936557227902</v>
      </c>
      <c r="BG8" s="73">
        <v>18.854664981289702</v>
      </c>
      <c r="BH8" s="73">
        <v>2.0261781124040801</v>
      </c>
      <c r="BI8" s="73">
        <v>9.2573505930696491</v>
      </c>
      <c r="BJ8" s="73">
        <v>1.11021913768376</v>
      </c>
      <c r="BK8" s="73">
        <v>1.93996031358625</v>
      </c>
      <c r="BL8" s="73">
        <v>-8.9999999999999993E-3</v>
      </c>
      <c r="BM8" s="73">
        <v>2.1551276753513999</v>
      </c>
      <c r="BN8" s="73">
        <v>22.020912129279498</v>
      </c>
      <c r="BO8" s="73">
        <v>0.82661977386040397</v>
      </c>
      <c r="BP8" s="73">
        <v>7.1547031786253603</v>
      </c>
      <c r="BQ8" s="73">
        <v>2.5726928872853398</v>
      </c>
      <c r="BS8" s="93" t="s">
        <v>409</v>
      </c>
      <c r="BT8" s="93">
        <v>53.26553699324068</v>
      </c>
      <c r="BU8" s="93">
        <v>55.072376865113029</v>
      </c>
      <c r="BV8" s="93">
        <v>2.6008707371256799E-2</v>
      </c>
      <c r="BW8" s="94"/>
      <c r="BX8" s="93">
        <v>0.10791726202504556</v>
      </c>
      <c r="BY8" s="93">
        <v>2.0865302844783562</v>
      </c>
      <c r="BZ8" s="93">
        <v>0.22886365022851277</v>
      </c>
      <c r="CA8" s="93">
        <v>0.32488436946788019</v>
      </c>
      <c r="CB8" s="93">
        <v>1.0549000185965913</v>
      </c>
      <c r="CC8" s="93">
        <v>0.34577484497525318</v>
      </c>
      <c r="CD8" s="93">
        <v>2.3114837182855345E-2</v>
      </c>
      <c r="CE8" s="93">
        <v>112.53590783267948</v>
      </c>
      <c r="CF8" s="94"/>
      <c r="CG8" s="93">
        <v>0.37526797938030632</v>
      </c>
      <c r="CH8" s="93">
        <v>0.9320084086158914</v>
      </c>
      <c r="CI8" s="93">
        <v>7.3367298649525516E-4</v>
      </c>
      <c r="CJ8" s="93">
        <v>0</v>
      </c>
      <c r="CK8" s="93">
        <v>1.7411626657800189E-3</v>
      </c>
      <c r="CL8" s="93">
        <v>3.4723419611888101E-2</v>
      </c>
      <c r="CM8" s="93">
        <v>5.6775899337264393E-3</v>
      </c>
      <c r="CN8" s="93">
        <v>4.522080750903071E-3</v>
      </c>
      <c r="CO8" s="93">
        <v>1.0180526219960658E-2</v>
      </c>
      <c r="CP8" s="93">
        <v>4.3186226984644315E-3</v>
      </c>
      <c r="CQ8" s="93">
        <v>3.2588237956936899E-4</v>
      </c>
      <c r="CR8" s="93">
        <v>1.3694993452429849</v>
      </c>
      <c r="CS8" s="94"/>
      <c r="CT8" s="93">
        <v>0.75053595876061263</v>
      </c>
      <c r="CU8" s="93">
        <v>0.9320084086158914</v>
      </c>
      <c r="CV8" s="93">
        <v>7.3367298649525516E-4</v>
      </c>
      <c r="CW8" s="93">
        <v>0</v>
      </c>
      <c r="CX8" s="93">
        <v>3.4823253315600378E-3</v>
      </c>
      <c r="CY8" s="93">
        <v>3.4723419611888101E-2</v>
      </c>
      <c r="CZ8" s="93">
        <v>5.6775899337264393E-3</v>
      </c>
      <c r="DA8" s="93">
        <v>4.522080750903071E-3</v>
      </c>
      <c r="DB8" s="93">
        <v>1.0180526219960658E-2</v>
      </c>
      <c r="DC8" s="93">
        <v>4.3186226984644315E-3</v>
      </c>
      <c r="DD8" s="93">
        <v>3.2588237956936899E-4</v>
      </c>
      <c r="DE8" s="93">
        <v>1.7465084872890713</v>
      </c>
      <c r="DF8" s="94"/>
      <c r="DG8" s="93">
        <v>1.8763398969015315</v>
      </c>
      <c r="DH8" s="93">
        <v>0.9320084086158914</v>
      </c>
      <c r="DI8" s="94"/>
      <c r="DJ8" s="94"/>
      <c r="DK8" s="93">
        <v>1.7411626657800189E-3</v>
      </c>
      <c r="DL8" s="93">
        <v>6.9446839223776202E-2</v>
      </c>
      <c r="DM8" s="93">
        <v>5.6775899337264393E-3</v>
      </c>
      <c r="DN8" s="93">
        <v>4.522080750903071E-3</v>
      </c>
      <c r="DO8" s="93">
        <v>1.0180526219960658E-2</v>
      </c>
      <c r="DP8" s="93">
        <v>1.2955868095393295E-2</v>
      </c>
      <c r="DQ8" s="93">
        <v>3.2588237956936899E-4</v>
      </c>
      <c r="DR8" s="93">
        <v>2.9131982547865318</v>
      </c>
      <c r="DS8" s="94"/>
      <c r="DT8" s="93">
        <v>3.2204122974099181</v>
      </c>
      <c r="DU8" s="93">
        <v>3.9990773331533247</v>
      </c>
      <c r="DV8" s="93">
        <v>3.1480563727931724E-3</v>
      </c>
      <c r="DW8" s="93">
        <v>0</v>
      </c>
      <c r="DX8" s="93">
        <v>1.4942020019742912E-2</v>
      </c>
      <c r="DY8" s="93">
        <v>0.14899183206479241</v>
      </c>
      <c r="DZ8" s="93">
        <v>2.4361498245089704E-2</v>
      </c>
      <c r="EA8" s="93">
        <v>1.9403420036179581E-2</v>
      </c>
      <c r="EB8" s="93">
        <v>4.3682772890729027E-2</v>
      </c>
      <c r="EC8" s="93">
        <v>1.8530418807614264E-2</v>
      </c>
      <c r="ED8" s="93">
        <v>1.3983015875847437E-3</v>
      </c>
      <c r="EE8" s="93">
        <v>0.99685194362720686</v>
      </c>
      <c r="EF8" s="93">
        <v>7.4939479505877689</v>
      </c>
      <c r="EG8" s="94"/>
      <c r="EH8" s="93">
        <v>-10.143834308658917</v>
      </c>
      <c r="EI8" s="94"/>
      <c r="EJ8" s="93">
        <v>2.5088260979952013</v>
      </c>
      <c r="EK8" s="93">
        <v>1.3581968743688362E-2</v>
      </c>
      <c r="EL8" s="99"/>
      <c r="EM8" s="102">
        <v>69.193029692418506</v>
      </c>
      <c r="EO8" s="101">
        <v>0.9745640461259697</v>
      </c>
      <c r="EP8" s="101">
        <v>0.98080921945004451</v>
      </c>
      <c r="EQ8" s="99"/>
      <c r="ER8" s="100"/>
    </row>
    <row r="9" spans="1:148" x14ac:dyDescent="0.25">
      <c r="B9" s="95" t="s">
        <v>320</v>
      </c>
      <c r="C9" s="72"/>
      <c r="D9" s="72" t="s">
        <v>313</v>
      </c>
      <c r="E9" s="72">
        <v>55</v>
      </c>
      <c r="F9" s="73">
        <v>22.244</v>
      </c>
      <c r="G9" s="75">
        <v>709702.72457617603</v>
      </c>
      <c r="H9" s="73">
        <f t="shared" si="0"/>
        <v>70.970272457617597</v>
      </c>
      <c r="I9" s="73">
        <v>3.3715552432040399</v>
      </c>
      <c r="J9" s="73">
        <v>1.8540499886829001</v>
      </c>
      <c r="K9" s="73">
        <v>851.83257722150097</v>
      </c>
      <c r="L9" s="73">
        <v>20.144368747223702</v>
      </c>
      <c r="M9" s="73">
        <v>11.6183030512295</v>
      </c>
      <c r="N9" s="73">
        <v>4.2373683809440097</v>
      </c>
      <c r="O9" s="73">
        <v>1213.5443796062</v>
      </c>
      <c r="P9" s="73">
        <v>258508.18150580299</v>
      </c>
      <c r="Q9" s="73">
        <v>693.215785110203</v>
      </c>
      <c r="R9" s="73">
        <v>99.911039147233495</v>
      </c>
      <c r="S9" s="73">
        <v>22.439457199394301</v>
      </c>
      <c r="T9" s="73">
        <v>393600</v>
      </c>
      <c r="U9" s="73">
        <v>460171.45400608401</v>
      </c>
      <c r="V9" s="73">
        <v>0.85973488959845101</v>
      </c>
      <c r="W9" s="73">
        <v>4.9050229691123697</v>
      </c>
      <c r="X9" s="73">
        <v>4.0602974252447899</v>
      </c>
      <c r="Y9" s="73">
        <v>-1.409</v>
      </c>
      <c r="Z9" s="73">
        <v>-0.76300000000000001</v>
      </c>
      <c r="AA9" s="73">
        <v>155.063893623209</v>
      </c>
      <c r="AB9" s="73">
        <v>51.791266525677301</v>
      </c>
      <c r="AC9" s="73">
        <v>132.52589764980999</v>
      </c>
      <c r="AD9" s="73">
        <v>2.8689836075228001E-2</v>
      </c>
      <c r="AE9" s="73">
        <v>-0.46</v>
      </c>
      <c r="AF9" s="73">
        <v>1.4880118147152399</v>
      </c>
      <c r="AG9" s="73">
        <v>1.4684225161509401</v>
      </c>
      <c r="AH9" s="73">
        <v>2.2924969842496798</v>
      </c>
      <c r="AI9" s="73">
        <v>49.390911978138199</v>
      </c>
      <c r="AJ9" s="73">
        <v>5.3395806641605104</v>
      </c>
      <c r="AK9" s="73">
        <v>29.7511840877244</v>
      </c>
      <c r="AL9" s="73">
        <v>0.29191952775552998</v>
      </c>
      <c r="AM9" s="73">
        <v>46745.608787589998</v>
      </c>
      <c r="AN9" s="73">
        <v>184.97777133855499</v>
      </c>
      <c r="AO9" s="73">
        <v>0.19756569292321099</v>
      </c>
      <c r="AP9" s="73">
        <v>1.2487941777106999E-2</v>
      </c>
      <c r="AQ9" s="73">
        <v>-1.4E-2</v>
      </c>
      <c r="AR9" s="73">
        <v>0.404695573757132</v>
      </c>
      <c r="AS9" s="73">
        <v>-1.7000000000000001E-2</v>
      </c>
      <c r="AT9" s="73">
        <v>-2.5999999999999999E-2</v>
      </c>
      <c r="AU9" s="73">
        <v>14.6050112269554</v>
      </c>
      <c r="AV9" s="73">
        <v>1949.30696287464</v>
      </c>
      <c r="AW9" s="73">
        <v>3338.04018211634</v>
      </c>
      <c r="AX9" s="73">
        <v>358.35089539086601</v>
      </c>
      <c r="AY9" s="73">
        <v>1308.65463832059</v>
      </c>
      <c r="AZ9" s="73">
        <v>176.908776832623</v>
      </c>
      <c r="BA9" s="73">
        <v>41.580364047820602</v>
      </c>
      <c r="BB9" s="73">
        <v>104.271703377566</v>
      </c>
      <c r="BC9" s="73">
        <v>9.3329133982282908</v>
      </c>
      <c r="BD9" s="73">
        <v>40.556866620427698</v>
      </c>
      <c r="BE9" s="73">
        <v>40.397785455344398</v>
      </c>
      <c r="BF9" s="73">
        <v>6.1626097450844597</v>
      </c>
      <c r="BG9" s="73">
        <v>14.091117242059999</v>
      </c>
      <c r="BH9" s="73">
        <v>1.5651819600247301</v>
      </c>
      <c r="BI9" s="73">
        <v>7.57455153439789</v>
      </c>
      <c r="BJ9" s="73">
        <v>0.826884125046215</v>
      </c>
      <c r="BK9" s="73">
        <v>-6.0000000000000001E-3</v>
      </c>
      <c r="BL9" s="73">
        <v>-1E-3</v>
      </c>
      <c r="BM9" s="73">
        <v>0.100699338784564</v>
      </c>
      <c r="BN9" s="73">
        <v>45.411193218905296</v>
      </c>
      <c r="BO9" s="73">
        <v>0.44387687210898202</v>
      </c>
      <c r="BP9" s="73">
        <v>18.983033876052499</v>
      </c>
      <c r="BQ9" s="73">
        <v>10.760709147265199</v>
      </c>
      <c r="BS9" s="93" t="s">
        <v>410</v>
      </c>
      <c r="BT9" s="93">
        <v>52.861150410872028</v>
      </c>
      <c r="BU9" s="93">
        <v>55.072376865113029</v>
      </c>
      <c r="BV9" s="93">
        <v>1.54966689637167E-2</v>
      </c>
      <c r="BW9" s="94"/>
      <c r="BX9" s="93">
        <v>8.6187880107747639E-2</v>
      </c>
      <c r="BY9" s="93">
        <v>1.5276468183074712</v>
      </c>
      <c r="BZ9" s="93">
        <v>0.46475450579366184</v>
      </c>
      <c r="CA9" s="93">
        <v>0.27237995105421464</v>
      </c>
      <c r="CB9" s="93">
        <v>1.2859013834353621</v>
      </c>
      <c r="CC9" s="93">
        <v>0.22734823001278293</v>
      </c>
      <c r="CD9" s="93">
        <v>2.697474276039814E-2</v>
      </c>
      <c r="CE9" s="93">
        <v>111.84021745642042</v>
      </c>
      <c r="CF9" s="94"/>
      <c r="CG9" s="93">
        <v>0.3724189827453292</v>
      </c>
      <c r="CH9" s="93">
        <v>0.9320084086158914</v>
      </c>
      <c r="CI9" s="93">
        <v>4.3714157866619742E-4</v>
      </c>
      <c r="CJ9" s="93">
        <v>0</v>
      </c>
      <c r="CK9" s="93">
        <v>1.3905756713092554E-3</v>
      </c>
      <c r="CL9" s="93">
        <v>2.5422646335621087E-2</v>
      </c>
      <c r="CM9" s="93">
        <v>1.1529508950475361E-2</v>
      </c>
      <c r="CN9" s="93">
        <v>3.7912692925535139E-3</v>
      </c>
      <c r="CO9" s="93">
        <v>1.2409851663253813E-2</v>
      </c>
      <c r="CP9" s="93">
        <v>2.8395102791794634E-3</v>
      </c>
      <c r="CQ9" s="93">
        <v>3.8030089892003577E-4</v>
      </c>
      <c r="CR9" s="93">
        <v>1.3626281960311992</v>
      </c>
      <c r="CS9" s="94"/>
      <c r="CT9" s="93">
        <v>0.74483796549065839</v>
      </c>
      <c r="CU9" s="93">
        <v>0.9320084086158914</v>
      </c>
      <c r="CV9" s="93">
        <v>4.3714157866619742E-4</v>
      </c>
      <c r="CW9" s="93">
        <v>0</v>
      </c>
      <c r="CX9" s="93">
        <v>2.7811513426185108E-3</v>
      </c>
      <c r="CY9" s="93">
        <v>2.5422646335621087E-2</v>
      </c>
      <c r="CZ9" s="93">
        <v>1.1529508950475361E-2</v>
      </c>
      <c r="DA9" s="93">
        <v>3.7912692925535139E-3</v>
      </c>
      <c r="DB9" s="93">
        <v>1.2409851663253813E-2</v>
      </c>
      <c r="DC9" s="93">
        <v>2.8395102791794634E-3</v>
      </c>
      <c r="DD9" s="93">
        <v>3.8030089892003577E-4</v>
      </c>
      <c r="DE9" s="93">
        <v>1.7364377544478378</v>
      </c>
      <c r="DF9" s="94"/>
      <c r="DG9" s="93">
        <v>1.862094913726646</v>
      </c>
      <c r="DH9" s="93">
        <v>0.9320084086158914</v>
      </c>
      <c r="DI9" s="94"/>
      <c r="DJ9" s="94"/>
      <c r="DK9" s="93">
        <v>1.3905756713092554E-3</v>
      </c>
      <c r="DL9" s="93">
        <v>5.0845292671242173E-2</v>
      </c>
      <c r="DM9" s="93">
        <v>1.1529508950475361E-2</v>
      </c>
      <c r="DN9" s="93">
        <v>3.7912692925535139E-3</v>
      </c>
      <c r="DO9" s="93">
        <v>1.2409851663253813E-2</v>
      </c>
      <c r="DP9" s="93">
        <v>8.5185308375383892E-3</v>
      </c>
      <c r="DQ9" s="93">
        <v>3.8030089892003577E-4</v>
      </c>
      <c r="DR9" s="93">
        <v>2.8829686523278295</v>
      </c>
      <c r="DS9" s="94"/>
      <c r="DT9" s="93">
        <v>3.229474784998291</v>
      </c>
      <c r="DU9" s="93">
        <v>4.041009984028741</v>
      </c>
      <c r="DV9" s="93">
        <v>1.8953621743043887E-3</v>
      </c>
      <c r="DW9" s="93">
        <v>0</v>
      </c>
      <c r="DX9" s="93">
        <v>1.205853964269128E-2</v>
      </c>
      <c r="DY9" s="93">
        <v>0.11022772618032883</v>
      </c>
      <c r="DZ9" s="93">
        <v>4.9989742956301104E-2</v>
      </c>
      <c r="EA9" s="93">
        <v>1.643821764022774E-2</v>
      </c>
      <c r="EB9" s="93">
        <v>5.3806740376944349E-2</v>
      </c>
      <c r="EC9" s="93">
        <v>1.2311572816126201E-2</v>
      </c>
      <c r="ED9" s="93">
        <v>1.6489118716785428E-3</v>
      </c>
      <c r="EE9" s="93">
        <v>0.99810463782569558</v>
      </c>
      <c r="EF9" s="93">
        <v>7.528861582685634</v>
      </c>
      <c r="EG9" s="94"/>
      <c r="EH9" s="93">
        <v>-10.209599999872514</v>
      </c>
      <c r="EI9" s="94"/>
      <c r="EJ9" s="93">
        <v>2.4971878630227717</v>
      </c>
      <c r="EK9" s="93">
        <v>8.2051469749608308E-3</v>
      </c>
      <c r="EL9" s="99"/>
      <c r="EM9" s="102">
        <v>32.554474805119085</v>
      </c>
      <c r="EO9" s="101">
        <v>0.96519109436741424</v>
      </c>
      <c r="EP9" s="101">
        <v>1.0084210165780971</v>
      </c>
      <c r="EQ9" s="99"/>
      <c r="ER9" s="100"/>
    </row>
    <row r="10" spans="1:148" x14ac:dyDescent="0.25">
      <c r="B10" s="95" t="s">
        <v>321</v>
      </c>
      <c r="C10" s="72"/>
      <c r="D10" s="72" t="s">
        <v>314</v>
      </c>
      <c r="E10" s="72">
        <v>55</v>
      </c>
      <c r="F10" s="73">
        <v>8.9459999999999997</v>
      </c>
      <c r="G10" s="75">
        <v>659630.09168866405</v>
      </c>
      <c r="H10" s="73">
        <f t="shared" si="0"/>
        <v>65.963009168866407</v>
      </c>
      <c r="I10" s="73">
        <v>18.919468312873502</v>
      </c>
      <c r="J10" s="73">
        <v>7.5669395324311104</v>
      </c>
      <c r="K10" s="73">
        <v>800.59951078778204</v>
      </c>
      <c r="L10" s="73">
        <v>1380.5212049506299</v>
      </c>
      <c r="M10" s="73">
        <v>1380.14366286324</v>
      </c>
      <c r="N10" s="73">
        <v>654.33987352270299</v>
      </c>
      <c r="O10" s="73">
        <v>9753.2085680765995</v>
      </c>
      <c r="P10" s="73">
        <v>232461.864759533</v>
      </c>
      <c r="Q10" s="73">
        <v>1384.7060881505199</v>
      </c>
      <c r="R10" s="73">
        <v>260.08707371256799</v>
      </c>
      <c r="S10" s="73">
        <v>42.328208314391397</v>
      </c>
      <c r="T10" s="73">
        <v>393600</v>
      </c>
      <c r="U10" s="73">
        <v>408006.45954917202</v>
      </c>
      <c r="V10" s="73">
        <v>0.89946875846293295</v>
      </c>
      <c r="W10" s="73">
        <v>10.3916718635409</v>
      </c>
      <c r="X10" s="73">
        <v>39.522962822384898</v>
      </c>
      <c r="Y10" s="73">
        <v>3.9004605173372102</v>
      </c>
      <c r="Z10" s="73">
        <v>4.6286504611910102</v>
      </c>
      <c r="AA10" s="73">
        <v>179.01559484496201</v>
      </c>
      <c r="AB10" s="73">
        <v>2560.4648827062401</v>
      </c>
      <c r="AC10" s="73">
        <v>2525.3559953418198</v>
      </c>
      <c r="AD10" s="73">
        <v>0.93765114448407005</v>
      </c>
      <c r="AE10" s="73">
        <v>3.3231073101402799</v>
      </c>
      <c r="AF10" s="73">
        <v>4.9023504208326996</v>
      </c>
      <c r="AG10" s="73">
        <v>4.7151830569697104</v>
      </c>
      <c r="AH10" s="73">
        <v>10.356317702191401</v>
      </c>
      <c r="AI10" s="73">
        <v>47.222749636498598</v>
      </c>
      <c r="AJ10" s="73">
        <v>4.39788348171406</v>
      </c>
      <c r="AK10" s="73">
        <v>331.68357578935098</v>
      </c>
      <c r="AL10" s="73">
        <v>0.42962701323061497</v>
      </c>
      <c r="AM10" s="73">
        <v>8920.2115084524394</v>
      </c>
      <c r="AN10" s="73">
        <v>374.26757330648599</v>
      </c>
      <c r="AO10" s="73">
        <v>1.4133552118062001</v>
      </c>
      <c r="AP10" s="73">
        <v>6.8076288154549996E-2</v>
      </c>
      <c r="AQ10" s="73">
        <v>0.19390971252731901</v>
      </c>
      <c r="AR10" s="73">
        <v>2.2366153455517499</v>
      </c>
      <c r="AS10" s="73">
        <v>4.1569920154240998E-2</v>
      </c>
      <c r="AT10" s="73">
        <v>3.7320948224684999E-2</v>
      </c>
      <c r="AU10" s="73">
        <v>34.958477098191999</v>
      </c>
      <c r="AV10" s="73">
        <v>1686.2217266857299</v>
      </c>
      <c r="AW10" s="73">
        <v>3069.0508932377402</v>
      </c>
      <c r="AX10" s="73">
        <v>301.76643010939301</v>
      </c>
      <c r="AY10" s="73">
        <v>1112.59868673098</v>
      </c>
      <c r="AZ10" s="73">
        <v>153.72797562912299</v>
      </c>
      <c r="BA10" s="73">
        <v>44.200320347046599</v>
      </c>
      <c r="BB10" s="73">
        <v>112.863247087223</v>
      </c>
      <c r="BC10" s="73">
        <v>10.528987527600201</v>
      </c>
      <c r="BD10" s="73">
        <v>53.119169049241599</v>
      </c>
      <c r="BE10" s="73">
        <v>54.115146150598598</v>
      </c>
      <c r="BF10" s="73">
        <v>9.97536393170191</v>
      </c>
      <c r="BG10" s="73">
        <v>27.3003373883937</v>
      </c>
      <c r="BH10" s="73">
        <v>3.5581188328692801</v>
      </c>
      <c r="BI10" s="73">
        <v>18.986830313393099</v>
      </c>
      <c r="BJ10" s="73">
        <v>2.1379231226970199</v>
      </c>
      <c r="BK10" s="73">
        <v>2.1686318730122001E-2</v>
      </c>
      <c r="BL10" s="73">
        <v>2.1254942269010001E-3</v>
      </c>
      <c r="BM10" s="73">
        <v>3.1020763159312099</v>
      </c>
      <c r="BN10" s="73">
        <v>33.9162123698014</v>
      </c>
      <c r="BO10" s="73">
        <v>0.82810447847757696</v>
      </c>
      <c r="BP10" s="73">
        <v>78.093451237049607</v>
      </c>
      <c r="BQ10" s="73">
        <v>13.0736172686267</v>
      </c>
      <c r="BS10" s="94" t="s">
        <v>411</v>
      </c>
      <c r="BT10" s="94">
        <v>54.041320031232665</v>
      </c>
      <c r="BU10" s="94">
        <v>55.072376865113029</v>
      </c>
      <c r="BV10" s="94">
        <v>2.03952130795448E-2</v>
      </c>
      <c r="BW10" s="94"/>
      <c r="BX10" s="94">
        <v>8.6421348307242907E-2</v>
      </c>
      <c r="BY10" s="94">
        <v>0.6151940221364568</v>
      </c>
      <c r="BZ10" s="94">
        <v>8.4703669690156191E-2</v>
      </c>
      <c r="CA10" s="94">
        <v>6.8523877876173908E-2</v>
      </c>
      <c r="CB10" s="94">
        <v>1.3367279509771359</v>
      </c>
      <c r="CC10" s="94">
        <v>0.22273403514711476</v>
      </c>
      <c r="CD10" s="94">
        <v>2.2478651478009426E-2</v>
      </c>
      <c r="CE10" s="94">
        <v>111.57087566503751</v>
      </c>
      <c r="CF10" s="94"/>
      <c r="CG10" s="94">
        <v>0.38073354960710626</v>
      </c>
      <c r="CH10" s="94">
        <v>0.9320084086158914</v>
      </c>
      <c r="CI10" s="94">
        <v>5.7532335908447947E-4</v>
      </c>
      <c r="CJ10" s="94">
        <v>0</v>
      </c>
      <c r="CK10" s="94">
        <v>1.3943425025369945E-3</v>
      </c>
      <c r="CL10" s="94">
        <v>1.0237876886943864E-2</v>
      </c>
      <c r="CM10" s="94">
        <v>2.1013066159800593E-3</v>
      </c>
      <c r="CN10" s="94">
        <v>9.5378706469815037E-4</v>
      </c>
      <c r="CO10" s="94">
        <v>1.2900363744406318E-2</v>
      </c>
      <c r="CP10" s="94">
        <v>2.7818803880188189E-3</v>
      </c>
      <c r="CQ10" s="94">
        <v>3.1691317465119731E-4</v>
      </c>
      <c r="CR10" s="94">
        <v>1.3440037519593173</v>
      </c>
      <c r="CS10" s="94"/>
      <c r="CT10" s="94">
        <v>0.76146709921421252</v>
      </c>
      <c r="CU10" s="94">
        <v>0.9320084086158914</v>
      </c>
      <c r="CV10" s="94">
        <v>5.7532335908447947E-4</v>
      </c>
      <c r="CW10" s="94">
        <v>0</v>
      </c>
      <c r="CX10" s="94">
        <v>2.7886850050739889E-3</v>
      </c>
      <c r="CY10" s="94">
        <v>1.0237876886943864E-2</v>
      </c>
      <c r="CZ10" s="94">
        <v>2.1013066159800593E-3</v>
      </c>
      <c r="DA10" s="94">
        <v>9.5378706469815037E-4</v>
      </c>
      <c r="DB10" s="94">
        <v>1.2900363744406318E-2</v>
      </c>
      <c r="DC10" s="94">
        <v>2.7818803880188189E-3</v>
      </c>
      <c r="DD10" s="94">
        <v>3.1691317465119731E-4</v>
      </c>
      <c r="DE10" s="94">
        <v>1.7261316440689607</v>
      </c>
      <c r="DF10" s="94"/>
      <c r="DG10" s="94">
        <v>1.9036677480355313</v>
      </c>
      <c r="DH10" s="94">
        <v>0.9320084086158914</v>
      </c>
      <c r="DI10" s="94"/>
      <c r="DJ10" s="94"/>
      <c r="DK10" s="94">
        <v>1.3943425025369945E-3</v>
      </c>
      <c r="DL10" s="94">
        <v>2.0475753773887728E-2</v>
      </c>
      <c r="DM10" s="94">
        <v>2.1013066159800593E-3</v>
      </c>
      <c r="DN10" s="94">
        <v>9.5378706469815037E-4</v>
      </c>
      <c r="DO10" s="94">
        <v>1.2900363744406318E-2</v>
      </c>
      <c r="DP10" s="94">
        <v>8.3456411640564568E-3</v>
      </c>
      <c r="DQ10" s="94">
        <v>3.1691317465119731E-4</v>
      </c>
      <c r="DR10" s="94">
        <v>2.8821642646916392</v>
      </c>
      <c r="DS10" s="94"/>
      <c r="DT10" s="94">
        <v>3.3024969661803842</v>
      </c>
      <c r="DU10" s="94">
        <v>4.0421377956905173</v>
      </c>
      <c r="DV10" s="94">
        <v>2.4951881045285986E-3</v>
      </c>
      <c r="DW10" s="94">
        <v>0</v>
      </c>
      <c r="DX10" s="94">
        <v>1.2094578713109662E-2</v>
      </c>
      <c r="DY10" s="94">
        <v>4.4401862397142063E-2</v>
      </c>
      <c r="DZ10" s="94">
        <v>9.1134058601482788E-3</v>
      </c>
      <c r="EA10" s="94">
        <v>4.1365922320192403E-3</v>
      </c>
      <c r="EB10" s="94">
        <v>5.5949117397835577E-2</v>
      </c>
      <c r="EC10" s="94">
        <v>1.2065066962432702E-2</v>
      </c>
      <c r="ED10" s="94">
        <v>1.374458330383815E-3</v>
      </c>
      <c r="EE10" s="94">
        <v>0.99750481189547135</v>
      </c>
      <c r="EF10" s="94">
        <v>7.4862650318685011</v>
      </c>
      <c r="EG10" s="94"/>
      <c r="EH10" s="94">
        <v>-10.132994874434715</v>
      </c>
      <c r="EI10" s="94"/>
      <c r="EJ10" s="94">
        <v>2.5027538319551081</v>
      </c>
      <c r="EK10" s="94">
        <v>1.0784291084778656E-2</v>
      </c>
      <c r="EL10" s="99"/>
      <c r="EM10" s="102">
        <v>31.612028452527031</v>
      </c>
      <c r="EO10" s="101">
        <v>0.96959147658370493</v>
      </c>
      <c r="EP10" s="101">
        <v>0.96908532454940188</v>
      </c>
      <c r="EQ10" s="99"/>
      <c r="ER10" s="100"/>
    </row>
    <row r="11" spans="1:148" x14ac:dyDescent="0.25">
      <c r="B11" s="95" t="s">
        <v>322</v>
      </c>
      <c r="C11" s="72"/>
      <c r="D11" s="72" t="s">
        <v>314</v>
      </c>
      <c r="E11" s="72">
        <v>55</v>
      </c>
      <c r="F11" s="73">
        <v>7.2539999999999996</v>
      </c>
      <c r="G11" s="75">
        <v>661354.59349519305</v>
      </c>
      <c r="H11" s="73">
        <f t="shared" si="0"/>
        <v>66.135459349519309</v>
      </c>
      <c r="I11" s="73">
        <v>29.193944018285599</v>
      </c>
      <c r="J11" s="73">
        <v>4.2582741970810796</v>
      </c>
      <c r="K11" s="73">
        <v>639.39700985079401</v>
      </c>
      <c r="L11" s="73">
        <v>2817.3729440951502</v>
      </c>
      <c r="M11" s="73">
        <v>2802.6643170193902</v>
      </c>
      <c r="N11" s="73">
        <v>1120.39147740711</v>
      </c>
      <c r="O11" s="73">
        <v>7140.7820668350996</v>
      </c>
      <c r="P11" s="73">
        <v>230697.037737643</v>
      </c>
      <c r="Q11" s="73">
        <v>910.44933662388303</v>
      </c>
      <c r="R11" s="73">
        <v>154.96668963716701</v>
      </c>
      <c r="S11" s="73">
        <v>297.84775552419399</v>
      </c>
      <c r="T11" s="73">
        <v>393600</v>
      </c>
      <c r="U11" s="73">
        <v>408634.37819913198</v>
      </c>
      <c r="V11" s="73">
        <v>1.2893294455906099</v>
      </c>
      <c r="W11" s="73">
        <v>9.3713233286027204</v>
      </c>
      <c r="X11" s="73">
        <v>33.578398607950497</v>
      </c>
      <c r="Y11" s="73">
        <v>4.0767577912224402</v>
      </c>
      <c r="Z11" s="73">
        <v>6.3889414297918599</v>
      </c>
      <c r="AA11" s="73">
        <v>208.90909085114299</v>
      </c>
      <c r="AB11" s="73">
        <v>2124.4895475540502</v>
      </c>
      <c r="AC11" s="73">
        <v>2117.2343364265098</v>
      </c>
      <c r="AD11" s="73">
        <v>2.0073202701337398</v>
      </c>
      <c r="AE11" s="73">
        <v>5.62477678415872</v>
      </c>
      <c r="AF11" s="73">
        <v>10.1596814357474</v>
      </c>
      <c r="AG11" s="73">
        <v>9.6023260328857294</v>
      </c>
      <c r="AH11" s="73">
        <v>17.921526366982398</v>
      </c>
      <c r="AI11" s="73">
        <v>72.1761404228575</v>
      </c>
      <c r="AJ11" s="73">
        <v>6.8855569546992399</v>
      </c>
      <c r="AK11" s="73">
        <v>195.9331271049</v>
      </c>
      <c r="AL11" s="73">
        <v>6.6657968876368896</v>
      </c>
      <c r="AM11" s="73">
        <v>10873.5540023168</v>
      </c>
      <c r="AN11" s="73">
        <v>547.81941463701196</v>
      </c>
      <c r="AO11" s="73">
        <v>1.6420712733287099</v>
      </c>
      <c r="AP11" s="73">
        <v>5.0042263483274001E-2</v>
      </c>
      <c r="AQ11" s="73">
        <v>0.35573448631950899</v>
      </c>
      <c r="AR11" s="73">
        <v>2.9236147905174898</v>
      </c>
      <c r="AS11" s="73">
        <v>7.1794887290151002E-2</v>
      </c>
      <c r="AT11" s="73">
        <v>0.259674607139049</v>
      </c>
      <c r="AU11" s="73">
        <v>9.4302246464761801</v>
      </c>
      <c r="AV11" s="73">
        <v>2467.1416274540302</v>
      </c>
      <c r="AW11" s="73">
        <v>4455.8738637629003</v>
      </c>
      <c r="AX11" s="73">
        <v>444.31074807533298</v>
      </c>
      <c r="AY11" s="73">
        <v>1566.7090297065099</v>
      </c>
      <c r="AZ11" s="73">
        <v>212.073221072602</v>
      </c>
      <c r="BA11" s="73">
        <v>63.015982009753898</v>
      </c>
      <c r="BB11" s="73">
        <v>157.971887076879</v>
      </c>
      <c r="BC11" s="73">
        <v>15.791628394138</v>
      </c>
      <c r="BD11" s="73">
        <v>79.108620881878807</v>
      </c>
      <c r="BE11" s="73">
        <v>79.970089734966095</v>
      </c>
      <c r="BF11" s="73">
        <v>14.812819967351199</v>
      </c>
      <c r="BG11" s="73">
        <v>40.687720437149501</v>
      </c>
      <c r="BH11" s="73">
        <v>5.0656323979075104</v>
      </c>
      <c r="BI11" s="73">
        <v>28.529301167080099</v>
      </c>
      <c r="BJ11" s="73">
        <v>2.89832743242318</v>
      </c>
      <c r="BK11" s="73">
        <v>5.9790929230906002E-2</v>
      </c>
      <c r="BL11" s="73">
        <v>-2E-3</v>
      </c>
      <c r="BM11" s="73">
        <v>8.8329154624328101</v>
      </c>
      <c r="BN11" s="73">
        <v>55.004753623810501</v>
      </c>
      <c r="BO11" s="73">
        <v>1.2330752716567801</v>
      </c>
      <c r="BP11" s="73">
        <v>163.879369283594</v>
      </c>
      <c r="BQ11" s="73">
        <v>24.700997240633001</v>
      </c>
      <c r="BS11" s="94" t="s">
        <v>420</v>
      </c>
      <c r="BT11" s="94">
        <v>51.955562805792489</v>
      </c>
      <c r="BU11" s="94">
        <v>55.072376865113029</v>
      </c>
      <c r="BV11" s="94">
        <v>3.0840842330022298E-2</v>
      </c>
      <c r="BW11" s="94"/>
      <c r="BX11" s="94">
        <v>0.15019891686313627</v>
      </c>
      <c r="BY11" s="94">
        <v>1.2164285746218411</v>
      </c>
      <c r="BZ11" s="94">
        <v>9.5020937708164763E-2</v>
      </c>
      <c r="CA11" s="94">
        <v>0.17178919787286956</v>
      </c>
      <c r="CB11" s="94">
        <v>0.26088010511877163</v>
      </c>
      <c r="CC11" s="94">
        <v>0.37648528464525982</v>
      </c>
      <c r="CD11" s="94">
        <v>2.5135095873569231E-2</v>
      </c>
      <c r="CE11" s="94">
        <v>109.35471862593914</v>
      </c>
      <c r="CF11" s="94"/>
      <c r="CG11" s="94">
        <v>0.36603890943914674</v>
      </c>
      <c r="CH11" s="94">
        <v>0.9320084086158914</v>
      </c>
      <c r="CI11" s="94">
        <v>8.6998144795549489E-4</v>
      </c>
      <c r="CJ11" s="94">
        <v>0</v>
      </c>
      <c r="CK11" s="94">
        <v>2.4233448993729637E-3</v>
      </c>
      <c r="CL11" s="94">
        <v>2.0243444410415062E-2</v>
      </c>
      <c r="CM11" s="94">
        <v>2.3572547186347E-3</v>
      </c>
      <c r="CN11" s="94">
        <v>2.391141888993786E-3</v>
      </c>
      <c r="CO11" s="94">
        <v>2.5176762760522799E-3</v>
      </c>
      <c r="CP11" s="94">
        <v>4.7021867539937031E-3</v>
      </c>
      <c r="CQ11" s="94">
        <v>3.54364808593955E-4</v>
      </c>
      <c r="CR11" s="94">
        <v>1.3339067132590505</v>
      </c>
      <c r="CS11" s="94"/>
      <c r="CT11" s="94">
        <v>0.73207781887829348</v>
      </c>
      <c r="CU11" s="94">
        <v>0.9320084086158914</v>
      </c>
      <c r="CV11" s="94">
        <v>8.6998144795549489E-4</v>
      </c>
      <c r="CW11" s="94">
        <v>0</v>
      </c>
      <c r="CX11" s="94">
        <v>4.8466897987459274E-3</v>
      </c>
      <c r="CY11" s="94">
        <v>2.0243444410415062E-2</v>
      </c>
      <c r="CZ11" s="94">
        <v>2.3572547186347E-3</v>
      </c>
      <c r="DA11" s="94">
        <v>2.391141888993786E-3</v>
      </c>
      <c r="DB11" s="94">
        <v>2.5176762760522799E-3</v>
      </c>
      <c r="DC11" s="94">
        <v>4.7021867539937031E-3</v>
      </c>
      <c r="DD11" s="94">
        <v>3.54364808593955E-4</v>
      </c>
      <c r="DE11" s="94">
        <v>1.7023689675975704</v>
      </c>
      <c r="DF11" s="94"/>
      <c r="DG11" s="94">
        <v>1.8301945471957337</v>
      </c>
      <c r="DH11" s="94">
        <v>0.9320084086158914</v>
      </c>
      <c r="DI11" s="94"/>
      <c r="DJ11" s="94"/>
      <c r="DK11" s="94">
        <v>2.4233448993729637E-3</v>
      </c>
      <c r="DL11" s="94">
        <v>4.0486888820830125E-2</v>
      </c>
      <c r="DM11" s="94">
        <v>2.3572547186347E-3</v>
      </c>
      <c r="DN11" s="94">
        <v>2.391141888993786E-3</v>
      </c>
      <c r="DO11" s="94">
        <v>2.5176762760522799E-3</v>
      </c>
      <c r="DP11" s="94">
        <v>1.4106560261981109E-2</v>
      </c>
      <c r="DQ11" s="94">
        <v>3.54364808593955E-4</v>
      </c>
      <c r="DR11" s="94">
        <v>2.8268401874860838</v>
      </c>
      <c r="DS11" s="94"/>
      <c r="DT11" s="94">
        <v>3.2371737095320738</v>
      </c>
      <c r="DU11" s="94">
        <v>4.1212464571826786</v>
      </c>
      <c r="DV11" s="94">
        <v>3.8469695413219113E-3</v>
      </c>
      <c r="DW11" s="94">
        <v>0</v>
      </c>
      <c r="DX11" s="94">
        <v>2.1431569691317168E-2</v>
      </c>
      <c r="DY11" s="94">
        <v>8.9514453717746287E-2</v>
      </c>
      <c r="DZ11" s="94">
        <v>1.0423540783583403E-2</v>
      </c>
      <c r="EA11" s="94">
        <v>1.057338640675083E-2</v>
      </c>
      <c r="EB11" s="94">
        <v>1.1132908605859568E-2</v>
      </c>
      <c r="EC11" s="94">
        <v>2.0792591914151368E-2</v>
      </c>
      <c r="ED11" s="94">
        <v>1.5669651673388923E-3</v>
      </c>
      <c r="EE11" s="94">
        <v>0.99615303045867809</v>
      </c>
      <c r="EF11" s="94">
        <v>7.5277025525428227</v>
      </c>
      <c r="EG11" s="94"/>
      <c r="EH11" s="94">
        <v>-10.178255800728072</v>
      </c>
      <c r="EI11" s="94"/>
      <c r="EJ11" s="94">
        <v>2.5153429521941701</v>
      </c>
      <c r="EK11" s="94">
        <v>1.6565972078405204E-2</v>
      </c>
      <c r="EL11" s="99"/>
      <c r="EM11" s="102">
        <v>84.135106312294653</v>
      </c>
      <c r="EO11" s="101">
        <v>0.86001315242259413</v>
      </c>
      <c r="EP11" s="101">
        <v>0.62263429693415506</v>
      </c>
      <c r="EQ11" s="99"/>
      <c r="ER11" s="100"/>
    </row>
    <row r="12" spans="1:148" x14ac:dyDescent="0.25">
      <c r="B12" s="95" t="s">
        <v>323</v>
      </c>
      <c r="C12" s="72"/>
      <c r="D12" s="72" t="s">
        <v>314</v>
      </c>
      <c r="E12" s="72">
        <v>55</v>
      </c>
      <c r="F12" s="73">
        <v>20.309999999999999</v>
      </c>
      <c r="G12" s="75">
        <v>656097.28550723998</v>
      </c>
      <c r="H12" s="73">
        <f t="shared" si="0"/>
        <v>65.609728550724</v>
      </c>
      <c r="I12" s="73">
        <v>18.331158792518099</v>
      </c>
      <c r="J12" s="73">
        <v>3.80000894243256</v>
      </c>
      <c r="K12" s="73">
        <v>641.12902679408</v>
      </c>
      <c r="L12" s="73">
        <v>503.12356707224001</v>
      </c>
      <c r="M12" s="73">
        <v>510.798603567697</v>
      </c>
      <c r="N12" s="73">
        <v>142.424457702724</v>
      </c>
      <c r="O12" s="73">
        <v>2875.6427128642699</v>
      </c>
      <c r="P12" s="73">
        <v>235847.543039343</v>
      </c>
      <c r="Q12" s="73">
        <v>891.97111643160497</v>
      </c>
      <c r="R12" s="73">
        <v>203.952130795448</v>
      </c>
      <c r="S12" s="73">
        <v>151.49744419313899</v>
      </c>
      <c r="T12" s="73">
        <v>393600</v>
      </c>
      <c r="U12" s="73">
        <v>413335.81828160997</v>
      </c>
      <c r="V12" s="73">
        <v>1.2047463563877501</v>
      </c>
      <c r="W12" s="73">
        <v>0.91391301222612098</v>
      </c>
      <c r="X12" s="73">
        <v>20.131629922812699</v>
      </c>
      <c r="Y12" s="73">
        <v>-1.1990000000000001</v>
      </c>
      <c r="Z12" s="73">
        <v>-0.749</v>
      </c>
      <c r="AA12" s="73">
        <v>174.08857928850699</v>
      </c>
      <c r="AB12" s="73">
        <v>469.18010674559298</v>
      </c>
      <c r="AC12" s="73">
        <v>532.64238628068199</v>
      </c>
      <c r="AD12" s="73">
        <v>0.48623393232808299</v>
      </c>
      <c r="AE12" s="73">
        <v>1.0319613976264499</v>
      </c>
      <c r="AF12" s="73">
        <v>0.84485513756442399</v>
      </c>
      <c r="AG12" s="73">
        <v>-0.53100000000000003</v>
      </c>
      <c r="AH12" s="73">
        <v>8.8326401372115804</v>
      </c>
      <c r="AI12" s="73">
        <v>58.3198921122234</v>
      </c>
      <c r="AJ12" s="73">
        <v>5.8535368689600196</v>
      </c>
      <c r="AK12" s="73">
        <v>121.81263980726401</v>
      </c>
      <c r="AL12" s="73">
        <v>3.1702965737455502</v>
      </c>
      <c r="AM12" s="73">
        <v>11303.3423469264</v>
      </c>
      <c r="AN12" s="73">
        <v>479.31011379353401</v>
      </c>
      <c r="AO12" s="73">
        <v>1.3209785737192701</v>
      </c>
      <c r="AP12" s="73">
        <v>1.6848075727402999E-2</v>
      </c>
      <c r="AQ12" s="73">
        <v>0.113167889037011</v>
      </c>
      <c r="AR12" s="73">
        <v>1.3985310646425799</v>
      </c>
      <c r="AS12" s="73">
        <v>2.8882587327071999E-2</v>
      </c>
      <c r="AT12" s="73">
        <v>7.3588534103121994E-2</v>
      </c>
      <c r="AU12" s="73">
        <v>42.683168498381299</v>
      </c>
      <c r="AV12" s="73">
        <v>2109.6393284865599</v>
      </c>
      <c r="AW12" s="73">
        <v>3857.4031142219101</v>
      </c>
      <c r="AX12" s="73">
        <v>389.481884260333</v>
      </c>
      <c r="AY12" s="73">
        <v>1413.549105216</v>
      </c>
      <c r="AZ12" s="73">
        <v>199.911860026998</v>
      </c>
      <c r="BA12" s="73">
        <v>56.888389777524502</v>
      </c>
      <c r="BB12" s="73">
        <v>147.47380866735</v>
      </c>
      <c r="BC12" s="73">
        <v>14.2165796901972</v>
      </c>
      <c r="BD12" s="73">
        <v>70.242328504762298</v>
      </c>
      <c r="BE12" s="73">
        <v>71.559296538209296</v>
      </c>
      <c r="BF12" s="73">
        <v>13.0502564614376</v>
      </c>
      <c r="BG12" s="73">
        <v>36.6082693691217</v>
      </c>
      <c r="BH12" s="73">
        <v>4.4499339312827404</v>
      </c>
      <c r="BI12" s="73">
        <v>24.880258042996299</v>
      </c>
      <c r="BJ12" s="73">
        <v>2.6349680885393698</v>
      </c>
      <c r="BK12" s="73">
        <v>-3.0000000000000001E-3</v>
      </c>
      <c r="BL12" s="73">
        <v>-1E-3</v>
      </c>
      <c r="BM12" s="73">
        <v>0.99488657374149803</v>
      </c>
      <c r="BN12" s="73">
        <v>44.103460347204802</v>
      </c>
      <c r="BO12" s="73">
        <v>0.90224822733198395</v>
      </c>
      <c r="BP12" s="73">
        <v>120.82709452851</v>
      </c>
      <c r="BQ12" s="73">
        <v>16.4544126513007</v>
      </c>
      <c r="BS12" s="94" t="s">
        <v>421</v>
      </c>
      <c r="BT12" s="94">
        <v>50.231991685717112</v>
      </c>
      <c r="BU12" s="94">
        <v>55.072376865113029</v>
      </c>
      <c r="BV12" s="94">
        <v>1.26132921576618E-2</v>
      </c>
      <c r="BW12" s="94"/>
      <c r="BX12" s="94">
        <v>0.40469935189018152</v>
      </c>
      <c r="BY12" s="94">
        <v>0.53126664975731686</v>
      </c>
      <c r="BZ12" s="94">
        <v>1.4517663457902457E-2</v>
      </c>
      <c r="CA12" s="94">
        <v>3.6675880681850147E-2</v>
      </c>
      <c r="CB12" s="94">
        <v>0.32382579131353412</v>
      </c>
      <c r="CC12" s="94">
        <v>0.59626558746089442</v>
      </c>
      <c r="CD12" s="94">
        <v>7.8475224182462874E-2</v>
      </c>
      <c r="CE12" s="94">
        <v>107.30270799173196</v>
      </c>
      <c r="CF12" s="94"/>
      <c r="CG12" s="94">
        <v>0.35389595382356709</v>
      </c>
      <c r="CH12" s="94">
        <v>0.9320084086158914</v>
      </c>
      <c r="CI12" s="94">
        <v>3.5580513843897881E-4</v>
      </c>
      <c r="CJ12" s="94">
        <v>0</v>
      </c>
      <c r="CK12" s="94">
        <v>6.5295151966792767E-3</v>
      </c>
      <c r="CL12" s="94">
        <v>8.8411823890383896E-3</v>
      </c>
      <c r="CM12" s="94">
        <v>3.6015042068723532E-4</v>
      </c>
      <c r="CN12" s="94">
        <v>5.1049330051013511E-4</v>
      </c>
      <c r="CO12" s="94">
        <v>3.125146365579555E-3</v>
      </c>
      <c r="CP12" s="94">
        <v>7.4471759231246023E-3</v>
      </c>
      <c r="CQ12" s="94">
        <v>1.1063756405253471E-3</v>
      </c>
      <c r="CR12" s="94">
        <v>1.3141802068140418</v>
      </c>
      <c r="CS12" s="94"/>
      <c r="CT12" s="94">
        <v>0.70779190764713418</v>
      </c>
      <c r="CU12" s="94">
        <v>0.9320084086158914</v>
      </c>
      <c r="CV12" s="94">
        <v>3.5580513843897881E-4</v>
      </c>
      <c r="CW12" s="94">
        <v>0</v>
      </c>
      <c r="CX12" s="94">
        <v>1.3059030393358553E-2</v>
      </c>
      <c r="CY12" s="94">
        <v>8.8411823890383896E-3</v>
      </c>
      <c r="CZ12" s="94">
        <v>3.6015042068723532E-4</v>
      </c>
      <c r="DA12" s="94">
        <v>5.1049330051013511E-4</v>
      </c>
      <c r="DB12" s="94">
        <v>3.125146365579555E-3</v>
      </c>
      <c r="DC12" s="94">
        <v>7.4471759231246023E-3</v>
      </c>
      <c r="DD12" s="94">
        <v>1.1063756405253471E-3</v>
      </c>
      <c r="DE12" s="94">
        <v>1.6746056758342884</v>
      </c>
      <c r="DF12" s="94"/>
      <c r="DG12" s="94">
        <v>1.7694797691178354</v>
      </c>
      <c r="DH12" s="94">
        <v>0.9320084086158914</v>
      </c>
      <c r="DI12" s="94"/>
      <c r="DJ12" s="94"/>
      <c r="DK12" s="94">
        <v>6.5295151966792767E-3</v>
      </c>
      <c r="DL12" s="94">
        <v>1.7682364778076779E-2</v>
      </c>
      <c r="DM12" s="94">
        <v>3.6015042068723532E-4</v>
      </c>
      <c r="DN12" s="94">
        <v>5.1049330051013511E-4</v>
      </c>
      <c r="DO12" s="94">
        <v>3.125146365579555E-3</v>
      </c>
      <c r="DP12" s="94">
        <v>2.2341527769373808E-2</v>
      </c>
      <c r="DQ12" s="94">
        <v>1.1063756405253471E-3</v>
      </c>
      <c r="DR12" s="94">
        <v>2.7531437512051586</v>
      </c>
      <c r="DS12" s="94"/>
      <c r="DT12" s="94">
        <v>3.2135622564990749</v>
      </c>
      <c r="DU12" s="94">
        <v>4.2315644079968351</v>
      </c>
      <c r="DV12" s="94">
        <v>1.615449330802419E-3</v>
      </c>
      <c r="DW12" s="94">
        <v>0</v>
      </c>
      <c r="DX12" s="94">
        <v>5.9291448129261799E-2</v>
      </c>
      <c r="DY12" s="94">
        <v>4.0141303851134992E-2</v>
      </c>
      <c r="DZ12" s="94">
        <v>1.6351780602156325E-3</v>
      </c>
      <c r="EA12" s="94">
        <v>2.3177744545970049E-3</v>
      </c>
      <c r="EB12" s="94">
        <v>1.4188990150857344E-2</v>
      </c>
      <c r="EC12" s="94">
        <v>3.3812146204973324E-2</v>
      </c>
      <c r="ED12" s="94">
        <v>5.0232377079885643E-3</v>
      </c>
      <c r="EE12" s="94">
        <v>0.99838455066919762</v>
      </c>
      <c r="EF12" s="94">
        <v>7.6031521923857408</v>
      </c>
      <c r="EG12" s="94"/>
      <c r="EH12" s="94">
        <v>-11.087073474420897</v>
      </c>
      <c r="EI12" s="94"/>
      <c r="EJ12" s="94">
        <v>2.4945947035353475</v>
      </c>
      <c r="EK12" s="94">
        <v>6.9986929045322364E-3</v>
      </c>
      <c r="EL12" s="99"/>
      <c r="EM12" s="102">
        <v>340.93659100504084</v>
      </c>
      <c r="EO12" s="101">
        <v>0.91150841478858957</v>
      </c>
      <c r="EP12" s="101">
        <v>0.67713859947610644</v>
      </c>
      <c r="EQ12" s="99"/>
      <c r="ER12" s="100"/>
    </row>
    <row r="13" spans="1:148" x14ac:dyDescent="0.25">
      <c r="B13" s="95" t="s">
        <v>324</v>
      </c>
      <c r="C13" s="72" t="s">
        <v>348</v>
      </c>
      <c r="D13" s="72" t="s">
        <v>314</v>
      </c>
      <c r="E13" s="72">
        <v>55</v>
      </c>
      <c r="F13" s="73">
        <v>10.518000000000001</v>
      </c>
      <c r="G13" s="75">
        <v>653530.43703989103</v>
      </c>
      <c r="H13" s="73">
        <f t="shared" si="0"/>
        <v>65.353043703989101</v>
      </c>
      <c r="I13" s="73">
        <v>7.7589024693798097</v>
      </c>
      <c r="J13" s="73">
        <v>4.2301533596573098</v>
      </c>
      <c r="K13" s="73">
        <v>1114.2719626594501</v>
      </c>
      <c r="L13" s="73">
        <v>501.86505607540602</v>
      </c>
      <c r="M13" s="73">
        <v>573.01605076343401</v>
      </c>
      <c r="N13" s="73">
        <v>872.78669008006796</v>
      </c>
      <c r="O13" s="73">
        <v>5686.0337397024796</v>
      </c>
      <c r="P13" s="73">
        <v>226744.86537136001</v>
      </c>
      <c r="Q13" s="73">
        <v>1507.6905486999301</v>
      </c>
      <c r="R13" s="73">
        <v>308.40842330022298</v>
      </c>
      <c r="S13" s="73">
        <v>-31.984000000000002</v>
      </c>
      <c r="T13" s="73">
        <v>393600</v>
      </c>
      <c r="U13" s="73">
        <v>383600.19757073798</v>
      </c>
      <c r="V13" s="73">
        <v>1.2672458856092299</v>
      </c>
      <c r="W13" s="73">
        <v>11.625326823982</v>
      </c>
      <c r="X13" s="73">
        <v>46.837997774092401</v>
      </c>
      <c r="Y13" s="73">
        <v>-5.8150000000000004</v>
      </c>
      <c r="Z13" s="73">
        <v>-3.29</v>
      </c>
      <c r="AA13" s="73">
        <v>194.66172760366899</v>
      </c>
      <c r="AB13" s="73">
        <v>1176.86139581967</v>
      </c>
      <c r="AC13" s="73">
        <v>1335.3331879085799</v>
      </c>
      <c r="AD13" s="73">
        <v>0.31801496225561499</v>
      </c>
      <c r="AE13" s="73">
        <v>-2.4430000000000001</v>
      </c>
      <c r="AF13" s="73">
        <v>7.7983514716959004</v>
      </c>
      <c r="AG13" s="73">
        <v>10.4585610476953</v>
      </c>
      <c r="AH13" s="73">
        <v>14.66367572727</v>
      </c>
      <c r="AI13" s="73">
        <v>123.851173723812</v>
      </c>
      <c r="AJ13" s="73">
        <v>10.596503408818201</v>
      </c>
      <c r="AK13" s="73">
        <v>133.23288612560199</v>
      </c>
      <c r="AL13" s="73">
        <v>-0.40100000000000002</v>
      </c>
      <c r="AM13" s="73">
        <v>2205.9964688432401</v>
      </c>
      <c r="AN13" s="73">
        <v>690.28724398516204</v>
      </c>
      <c r="AO13" s="73">
        <v>13.0440900906836</v>
      </c>
      <c r="AP13" s="73">
        <v>9.9908337141704995E-2</v>
      </c>
      <c r="AQ13" s="73">
        <v>-4.9000000000000002E-2</v>
      </c>
      <c r="AR13" s="73">
        <v>3.8706019370886802</v>
      </c>
      <c r="AS13" s="73">
        <v>0.124506743602617</v>
      </c>
      <c r="AT13" s="73">
        <v>-0.16200000000000001</v>
      </c>
      <c r="AU13" s="73">
        <v>2.4236291210906402</v>
      </c>
      <c r="AV13" s="73">
        <v>5563.5164199614301</v>
      </c>
      <c r="AW13" s="73">
        <v>8275.4985186301692</v>
      </c>
      <c r="AX13" s="73">
        <v>757.28385960499497</v>
      </c>
      <c r="AY13" s="73">
        <v>2606.0834812008202</v>
      </c>
      <c r="AZ13" s="73">
        <v>347.684537510263</v>
      </c>
      <c r="BA13" s="73">
        <v>62.927849297890802</v>
      </c>
      <c r="BB13" s="73">
        <v>249.19440025364699</v>
      </c>
      <c r="BC13" s="73">
        <v>24.0284218325761</v>
      </c>
      <c r="BD13" s="73">
        <v>117.81250153347401</v>
      </c>
      <c r="BE13" s="73">
        <v>114.807501893127</v>
      </c>
      <c r="BF13" s="73">
        <v>20.184696447207699</v>
      </c>
      <c r="BG13" s="73">
        <v>53.963294905119199</v>
      </c>
      <c r="BH13" s="73">
        <v>6.3879077577967802</v>
      </c>
      <c r="BI13" s="73">
        <v>40.833858528193602</v>
      </c>
      <c r="BJ13" s="73">
        <v>4.8743388868469903</v>
      </c>
      <c r="BK13" s="73">
        <v>0.30219389766454102</v>
      </c>
      <c r="BL13" s="73">
        <v>-5.0000000000000001E-3</v>
      </c>
      <c r="BM13" s="73">
        <v>0.71705588315458602</v>
      </c>
      <c r="BN13" s="73">
        <v>108.02196377879</v>
      </c>
      <c r="BO13" s="73">
        <v>2.25814214785072</v>
      </c>
      <c r="BP13" s="73">
        <v>278.95479710240699</v>
      </c>
      <c r="BQ13" s="73">
        <v>24.4372046393866</v>
      </c>
      <c r="BS13" s="94" t="s">
        <v>412</v>
      </c>
      <c r="BT13" s="94">
        <v>51.927925889764886</v>
      </c>
      <c r="BU13" s="94">
        <v>55.072376865113029</v>
      </c>
      <c r="BV13" s="94">
        <v>0</v>
      </c>
      <c r="BW13" s="94"/>
      <c r="BX13" s="94">
        <v>0.22352875381508208</v>
      </c>
      <c r="BY13" s="94">
        <v>0.44182839785138867</v>
      </c>
      <c r="BZ13" s="94">
        <v>9.0844184234394037E-3</v>
      </c>
      <c r="CA13" s="94">
        <v>3.825612360383384E-2</v>
      </c>
      <c r="CB13" s="94">
        <v>0.2863804461566663</v>
      </c>
      <c r="CC13" s="94">
        <v>0.3499311135968014</v>
      </c>
      <c r="CD13" s="94">
        <v>8.1796457843150344E-2</v>
      </c>
      <c r="CE13" s="94">
        <v>108.43110846616828</v>
      </c>
      <c r="CF13" s="94"/>
      <c r="CG13" s="94">
        <v>0.3658442009987663</v>
      </c>
      <c r="CH13" s="94">
        <v>0.9320084086158914</v>
      </c>
      <c r="CI13" s="94">
        <v>0</v>
      </c>
      <c r="CJ13" s="94">
        <v>0</v>
      </c>
      <c r="CK13" s="94">
        <v>3.6064658569713148E-3</v>
      </c>
      <c r="CL13" s="94">
        <v>7.3527774646594884E-3</v>
      </c>
      <c r="CM13" s="94">
        <v>2.2536389043511295E-4</v>
      </c>
      <c r="CN13" s="94">
        <v>5.3248877573400482E-4</v>
      </c>
      <c r="CO13" s="94">
        <v>2.763772480410679E-3</v>
      </c>
      <c r="CP13" s="94">
        <v>4.3705332300452305E-3</v>
      </c>
      <c r="CQ13" s="94">
        <v>1.1531997440173457E-3</v>
      </c>
      <c r="CR13" s="94">
        <v>1.3178572110569307</v>
      </c>
      <c r="CS13" s="94"/>
      <c r="CT13" s="94">
        <v>0.7316884019975326</v>
      </c>
      <c r="CU13" s="94">
        <v>0.9320084086158914</v>
      </c>
      <c r="CV13" s="94">
        <v>0</v>
      </c>
      <c r="CW13" s="94">
        <v>0</v>
      </c>
      <c r="CX13" s="94">
        <v>7.2129317139426295E-3</v>
      </c>
      <c r="CY13" s="94">
        <v>7.3527774646594884E-3</v>
      </c>
      <c r="CZ13" s="94">
        <v>2.2536389043511295E-4</v>
      </c>
      <c r="DA13" s="94">
        <v>5.3248877573400482E-4</v>
      </c>
      <c r="DB13" s="94">
        <v>2.763772480410679E-3</v>
      </c>
      <c r="DC13" s="94">
        <v>4.3705332300452305E-3</v>
      </c>
      <c r="DD13" s="94">
        <v>1.1531997440173457E-3</v>
      </c>
      <c r="DE13" s="94">
        <v>1.6873078779126685</v>
      </c>
      <c r="DF13" s="94"/>
      <c r="DG13" s="94">
        <v>1.8292210049938316</v>
      </c>
      <c r="DH13" s="94">
        <v>0.9320084086158914</v>
      </c>
      <c r="DI13" s="94"/>
      <c r="DJ13" s="94"/>
      <c r="DK13" s="94">
        <v>3.6064658569713148E-3</v>
      </c>
      <c r="DL13" s="94">
        <v>1.4705554929318977E-2</v>
      </c>
      <c r="DM13" s="94">
        <v>2.2536389043511295E-4</v>
      </c>
      <c r="DN13" s="94">
        <v>5.3248877573400482E-4</v>
      </c>
      <c r="DO13" s="94">
        <v>2.763772480410679E-3</v>
      </c>
      <c r="DP13" s="94">
        <v>1.3111599690135691E-2</v>
      </c>
      <c r="DQ13" s="94">
        <v>1.1531997440173457E-3</v>
      </c>
      <c r="DR13" s="94">
        <v>2.7973278589767459</v>
      </c>
      <c r="DS13" s="94"/>
      <c r="DT13" s="94">
        <v>3.2695863645796512</v>
      </c>
      <c r="DU13" s="94">
        <v>4.1647263728178849</v>
      </c>
      <c r="DV13" s="94">
        <v>0</v>
      </c>
      <c r="DW13" s="94">
        <v>0</v>
      </c>
      <c r="DX13" s="94">
        <v>3.2231347546534547E-2</v>
      </c>
      <c r="DY13" s="94">
        <v>3.2856255305684437E-2</v>
      </c>
      <c r="DZ13" s="94">
        <v>1.0070498606013884E-3</v>
      </c>
      <c r="EA13" s="94">
        <v>2.3794528322146138E-3</v>
      </c>
      <c r="EB13" s="94">
        <v>1.2350056105962043E-2</v>
      </c>
      <c r="EC13" s="94">
        <v>1.9529947195946307E-2</v>
      </c>
      <c r="ED13" s="94">
        <v>5.1531309617349553E-3</v>
      </c>
      <c r="EE13" s="94">
        <v>1</v>
      </c>
      <c r="EF13" s="94">
        <v>7.5398199772062142</v>
      </c>
      <c r="EG13" s="94"/>
      <c r="EH13" s="94">
        <v>-11.14366118699288</v>
      </c>
      <c r="EI13" s="94"/>
      <c r="EJ13" s="94">
        <v>2.4796814393371465</v>
      </c>
      <c r="EK13" s="94">
        <v>0</v>
      </c>
      <c r="EL13" s="99"/>
      <c r="EM13" s="102">
        <v>71.048432736837881</v>
      </c>
      <c r="EO13" s="101">
        <v>0.94264629091197238</v>
      </c>
      <c r="EP13" s="101">
        <v>0.65775871831193922</v>
      </c>
      <c r="EQ13" s="99"/>
      <c r="ER13" s="100"/>
    </row>
    <row r="14" spans="1:148" x14ac:dyDescent="0.25">
      <c r="B14" s="95" t="s">
        <v>325</v>
      </c>
      <c r="C14" s="72" t="s">
        <v>347</v>
      </c>
      <c r="D14" s="72" t="s">
        <v>314</v>
      </c>
      <c r="E14" s="72">
        <v>55</v>
      </c>
      <c r="F14" s="73">
        <v>17.891999999999999</v>
      </c>
      <c r="G14" s="75">
        <v>796569.71665975999</v>
      </c>
      <c r="H14" s="73">
        <f t="shared" si="0"/>
        <v>79.656971665976002</v>
      </c>
      <c r="I14" s="73">
        <v>18.391342099775098</v>
      </c>
      <c r="J14" s="73">
        <v>6.6894996439758696</v>
      </c>
      <c r="K14" s="73">
        <v>4740.1960638314304</v>
      </c>
      <c r="L14" s="73">
        <v>25939.7745043225</v>
      </c>
      <c r="M14" s="73">
        <v>25117.1249055765</v>
      </c>
      <c r="N14" s="73">
        <v>9661.3782753321302</v>
      </c>
      <c r="O14" s="73">
        <v>111584.834954049</v>
      </c>
      <c r="P14" s="73">
        <v>191096.980079673</v>
      </c>
      <c r="Q14" s="73">
        <v>1876.2719255837901</v>
      </c>
      <c r="R14" s="73">
        <v>-65.819000000000003</v>
      </c>
      <c r="S14" s="73">
        <v>11273.5781015058</v>
      </c>
      <c r="T14" s="73">
        <v>393600</v>
      </c>
      <c r="U14" s="73">
        <v>400228.38732867001</v>
      </c>
      <c r="V14" s="73">
        <v>65.137834565152104</v>
      </c>
      <c r="W14" s="73">
        <v>174.67179035924499</v>
      </c>
      <c r="X14" s="73">
        <v>171.669920889813</v>
      </c>
      <c r="Y14" s="73">
        <v>21.622716282562401</v>
      </c>
      <c r="Z14" s="73">
        <v>20.204381178478499</v>
      </c>
      <c r="AA14" s="73">
        <v>2135.91992701547</v>
      </c>
      <c r="AB14" s="73">
        <v>27865.790769035499</v>
      </c>
      <c r="AC14" s="73">
        <v>26885.428481530998</v>
      </c>
      <c r="AD14" s="73">
        <v>20.523668562220902</v>
      </c>
      <c r="AE14" s="73">
        <v>26.391991728039802</v>
      </c>
      <c r="AF14" s="73">
        <v>11.174783816581799</v>
      </c>
      <c r="AG14" s="73">
        <v>10.7675930518198</v>
      </c>
      <c r="AH14" s="73">
        <v>311.17198271503997</v>
      </c>
      <c r="AI14" s="73">
        <v>64.779826751239497</v>
      </c>
      <c r="AJ14" s="73">
        <v>6.1911508073222601</v>
      </c>
      <c r="AK14" s="73">
        <v>326.16625495895602</v>
      </c>
      <c r="AL14" s="73">
        <v>36.894054835977201</v>
      </c>
      <c r="AM14" s="73">
        <v>4484.6566326304901</v>
      </c>
      <c r="AN14" s="73">
        <v>315.69584183979799</v>
      </c>
      <c r="AO14" s="73">
        <v>33.270791870500297</v>
      </c>
      <c r="AP14" s="73">
        <v>0.10306701752329001</v>
      </c>
      <c r="AQ14" s="73">
        <v>0.167849066708606</v>
      </c>
      <c r="AR14" s="73">
        <v>1.2096223569478799</v>
      </c>
      <c r="AS14" s="73">
        <v>9.2917790238487993E-2</v>
      </c>
      <c r="AT14" s="73">
        <v>0.26773739728398599</v>
      </c>
      <c r="AU14" s="73">
        <v>336.301564471071</v>
      </c>
      <c r="AV14" s="73">
        <v>3587.7438524719901</v>
      </c>
      <c r="AW14" s="73">
        <v>4587.6663015316699</v>
      </c>
      <c r="AX14" s="73">
        <v>367.09536644155997</v>
      </c>
      <c r="AY14" s="73">
        <v>1151.54837844088</v>
      </c>
      <c r="AZ14" s="73">
        <v>141.52107013302799</v>
      </c>
      <c r="BA14" s="73">
        <v>43.2530535219299</v>
      </c>
      <c r="BB14" s="73">
        <v>96.675769930083106</v>
      </c>
      <c r="BC14" s="73">
        <v>9.2641778504761501</v>
      </c>
      <c r="BD14" s="73">
        <v>45.248704447262199</v>
      </c>
      <c r="BE14" s="73">
        <v>45.454544045989998</v>
      </c>
      <c r="BF14" s="73">
        <v>8.5341118052703298</v>
      </c>
      <c r="BG14" s="73">
        <v>24.085074126320698</v>
      </c>
      <c r="BH14" s="73">
        <v>3.0881772155386198</v>
      </c>
      <c r="BI14" s="73">
        <v>20.779399983230601</v>
      </c>
      <c r="BJ14" s="73">
        <v>2.8370609925364798</v>
      </c>
      <c r="BK14" s="73">
        <v>2.0868677529409498</v>
      </c>
      <c r="BL14" s="73">
        <v>-1E-3</v>
      </c>
      <c r="BM14" s="73">
        <v>1.06438272127432</v>
      </c>
      <c r="BN14" s="73">
        <v>79.155194187597104</v>
      </c>
      <c r="BO14" s="73">
        <v>1.60017005179932</v>
      </c>
      <c r="BP14" s="73">
        <v>170.24044973224801</v>
      </c>
      <c r="BQ14" s="73">
        <v>18.261653617263701</v>
      </c>
      <c r="BS14" s="94" t="s">
        <v>413</v>
      </c>
      <c r="BT14" s="94">
        <v>48.84670356682075</v>
      </c>
      <c r="BU14" s="94">
        <v>55.072376865113029</v>
      </c>
      <c r="BV14" s="94">
        <v>0</v>
      </c>
      <c r="BW14" s="94"/>
      <c r="BX14" s="94">
        <v>0.23748571839730628</v>
      </c>
      <c r="BY14" s="94">
        <v>0.80223256227802531</v>
      </c>
      <c r="BZ14" s="94">
        <v>3.5601301404414557E-3</v>
      </c>
      <c r="CA14" s="94">
        <v>1.8519097587123202E-2</v>
      </c>
      <c r="CB14" s="94">
        <v>0.49277691815066155</v>
      </c>
      <c r="CC14" s="94">
        <v>0.76872387180457435</v>
      </c>
      <c r="CD14" s="94">
        <v>4.9377517932964896E-2</v>
      </c>
      <c r="CE14" s="94">
        <v>106.29175624822487</v>
      </c>
      <c r="CF14" s="94"/>
      <c r="CG14" s="94">
        <v>0.34413627988460443</v>
      </c>
      <c r="CH14" s="94">
        <v>0.9320084086158914</v>
      </c>
      <c r="CI14" s="94">
        <v>0</v>
      </c>
      <c r="CJ14" s="94">
        <v>0</v>
      </c>
      <c r="CK14" s="94">
        <v>3.8316508292563132E-3</v>
      </c>
      <c r="CL14" s="94">
        <v>1.3350516929239895E-2</v>
      </c>
      <c r="CM14" s="94">
        <v>8.8318782943226382E-5</v>
      </c>
      <c r="CN14" s="94">
        <v>2.5776818644734711E-4</v>
      </c>
      <c r="CO14" s="94">
        <v>4.755643423438676E-3</v>
      </c>
      <c r="CP14" s="94">
        <v>9.6011274673965773E-3</v>
      </c>
      <c r="CQ14" s="94">
        <v>6.9614433854454938E-4</v>
      </c>
      <c r="CR14" s="94">
        <v>1.3087258584577623</v>
      </c>
      <c r="CS14" s="94"/>
      <c r="CT14" s="94">
        <v>0.68827255976920887</v>
      </c>
      <c r="CU14" s="94">
        <v>0.9320084086158914</v>
      </c>
      <c r="CV14" s="94">
        <v>0</v>
      </c>
      <c r="CW14" s="94">
        <v>0</v>
      </c>
      <c r="CX14" s="94">
        <v>7.6633016585126263E-3</v>
      </c>
      <c r="CY14" s="94">
        <v>1.3350516929239895E-2</v>
      </c>
      <c r="CZ14" s="94">
        <v>8.8318782943226382E-5</v>
      </c>
      <c r="DA14" s="94">
        <v>2.5776818644734711E-4</v>
      </c>
      <c r="DB14" s="94">
        <v>4.755643423438676E-3</v>
      </c>
      <c r="DC14" s="94">
        <v>9.6011274673965773E-3</v>
      </c>
      <c r="DD14" s="94">
        <v>6.9614433854454938E-4</v>
      </c>
      <c r="DE14" s="94">
        <v>1.6566937891716229</v>
      </c>
      <c r="DF14" s="94"/>
      <c r="DG14" s="94">
        <v>1.7206813994230221</v>
      </c>
      <c r="DH14" s="94">
        <v>0.9320084086158914</v>
      </c>
      <c r="DI14" s="94"/>
      <c r="DJ14" s="94"/>
      <c r="DK14" s="94">
        <v>3.8316508292563132E-3</v>
      </c>
      <c r="DL14" s="94">
        <v>2.670103385847979E-2</v>
      </c>
      <c r="DM14" s="94">
        <v>8.8318782943226382E-5</v>
      </c>
      <c r="DN14" s="94">
        <v>2.5776818644734711E-4</v>
      </c>
      <c r="DO14" s="94">
        <v>4.755643423438676E-3</v>
      </c>
      <c r="DP14" s="94">
        <v>2.8803382402189732E-2</v>
      </c>
      <c r="DQ14" s="94">
        <v>6.9614433854454938E-4</v>
      </c>
      <c r="DR14" s="94">
        <v>2.7178237498602131</v>
      </c>
      <c r="DS14" s="94"/>
      <c r="DT14" s="94">
        <v>3.1655500094726938</v>
      </c>
      <c r="DU14" s="94">
        <v>4.2865565172494531</v>
      </c>
      <c r="DV14" s="94">
        <v>0</v>
      </c>
      <c r="DW14" s="94">
        <v>0</v>
      </c>
      <c r="DX14" s="94">
        <v>3.5245578649584879E-2</v>
      </c>
      <c r="DY14" s="94">
        <v>6.1402606266900847E-2</v>
      </c>
      <c r="DZ14" s="94">
        <v>4.0620175861187153E-4</v>
      </c>
      <c r="EA14" s="94">
        <v>1.1855449900890602E-3</v>
      </c>
      <c r="EB14" s="94">
        <v>2.1872478962640947E-2</v>
      </c>
      <c r="EC14" s="94">
        <v>4.4158159022868924E-2</v>
      </c>
      <c r="ED14" s="94">
        <v>3.2017544302695975E-3</v>
      </c>
      <c r="EE14" s="94">
        <v>1</v>
      </c>
      <c r="EF14" s="94">
        <v>7.619578850803113</v>
      </c>
      <c r="EG14" s="94"/>
      <c r="EH14" s="94">
        <v>-10.59130208162774</v>
      </c>
      <c r="EI14" s="94"/>
      <c r="EJ14" s="94">
        <v>2.4796814393371465</v>
      </c>
      <c r="EK14" s="94">
        <v>0</v>
      </c>
      <c r="EL14" s="99"/>
      <c r="EM14" s="102">
        <v>1022.1715175594395</v>
      </c>
      <c r="EO14" s="101">
        <v>0.90074381127822578</v>
      </c>
      <c r="EP14" s="101">
        <v>0.84024825809579495</v>
      </c>
      <c r="EQ14" s="99"/>
      <c r="ER14" s="100"/>
    </row>
    <row r="15" spans="1:148" x14ac:dyDescent="0.25">
      <c r="B15" s="95" t="s">
        <v>326</v>
      </c>
      <c r="C15" s="72"/>
      <c r="D15" s="72" t="s">
        <v>311</v>
      </c>
      <c r="E15" s="72">
        <v>55</v>
      </c>
      <c r="F15" s="73">
        <v>10.034000000000001</v>
      </c>
      <c r="G15" s="75">
        <v>643558.61050304596</v>
      </c>
      <c r="H15" s="73">
        <f t="shared" si="0"/>
        <v>64.355861050304597</v>
      </c>
      <c r="I15" s="73">
        <v>5.7345740982736899</v>
      </c>
      <c r="J15" s="73">
        <v>16.0874559022499</v>
      </c>
      <c r="K15" s="73">
        <v>3002.3195275674898</v>
      </c>
      <c r="L15" s="73">
        <v>80.078059523342503</v>
      </c>
      <c r="M15" s="73">
        <v>87.547590895275704</v>
      </c>
      <c r="N15" s="73">
        <v>14.1630697732235</v>
      </c>
      <c r="O15" s="73">
        <v>2483.3353624875999</v>
      </c>
      <c r="P15" s="73">
        <v>219222.843080113</v>
      </c>
      <c r="Q15" s="73">
        <v>2387.83301072939</v>
      </c>
      <c r="R15" s="73">
        <v>126.132921576618</v>
      </c>
      <c r="S15" s="73">
        <v>232.77802733861901</v>
      </c>
      <c r="T15" s="73">
        <v>393600</v>
      </c>
      <c r="U15" s="73">
        <v>392708.15675379202</v>
      </c>
      <c r="V15" s="73">
        <v>2.9615359502102399</v>
      </c>
      <c r="W15" s="73">
        <v>2.0528834349057701</v>
      </c>
      <c r="X15" s="73">
        <v>35.666716492327403</v>
      </c>
      <c r="Y15" s="73">
        <v>-1.6060000000000001</v>
      </c>
      <c r="Z15" s="73">
        <v>-0.78300000000000003</v>
      </c>
      <c r="AA15" s="73">
        <v>607.76067019131699</v>
      </c>
      <c r="AB15" s="73">
        <v>221.61889025391</v>
      </c>
      <c r="AC15" s="73">
        <v>285.08498366988499</v>
      </c>
      <c r="AD15" s="73">
        <v>7.1860381214767996E-2</v>
      </c>
      <c r="AE15" s="73">
        <v>-0.93500000000000005</v>
      </c>
      <c r="AF15" s="73">
        <v>1.6046604587134401</v>
      </c>
      <c r="AG15" s="73">
        <v>2.1400468173857998</v>
      </c>
      <c r="AH15" s="73">
        <v>2.5532586579468699</v>
      </c>
      <c r="AI15" s="73">
        <v>104.724865444077</v>
      </c>
      <c r="AJ15" s="73">
        <v>8.3231965891439206</v>
      </c>
      <c r="AK15" s="73">
        <v>62.477666392610601</v>
      </c>
      <c r="AL15" s="73">
        <v>0.27589256304364801</v>
      </c>
      <c r="AM15" s="73">
        <v>2738.2638159885601</v>
      </c>
      <c r="AN15" s="73">
        <v>588.11440422190003</v>
      </c>
      <c r="AO15" s="73">
        <v>6.3796472099728403</v>
      </c>
      <c r="AP15" s="73">
        <v>0.20245112593475501</v>
      </c>
      <c r="AQ15" s="73">
        <v>0.106929961187164</v>
      </c>
      <c r="AR15" s="73">
        <v>0.18237872439153699</v>
      </c>
      <c r="AS15" s="73">
        <v>-2.3E-2</v>
      </c>
      <c r="AT15" s="73">
        <v>-6.6000000000000003E-2</v>
      </c>
      <c r="AU15" s="73">
        <v>2.8402663111033402</v>
      </c>
      <c r="AV15" s="73">
        <v>5122.4148518599704</v>
      </c>
      <c r="AW15" s="73">
        <v>8262.8308088063295</v>
      </c>
      <c r="AX15" s="73">
        <v>761.01112589591196</v>
      </c>
      <c r="AY15" s="73">
        <v>2593.4446410703799</v>
      </c>
      <c r="AZ15" s="73">
        <v>341.89281068056903</v>
      </c>
      <c r="BA15" s="73">
        <v>66.757371969252404</v>
      </c>
      <c r="BB15" s="73">
        <v>239.402140328157</v>
      </c>
      <c r="BC15" s="73">
        <v>22.7646736286951</v>
      </c>
      <c r="BD15" s="73">
        <v>106.13399288029299</v>
      </c>
      <c r="BE15" s="73">
        <v>107.86937910204099</v>
      </c>
      <c r="BF15" s="73">
        <v>18.4521243353473</v>
      </c>
      <c r="BG15" s="73">
        <v>49.235044171530802</v>
      </c>
      <c r="BH15" s="73">
        <v>6.0198575460693799</v>
      </c>
      <c r="BI15" s="73">
        <v>34.403527605267797</v>
      </c>
      <c r="BJ15" s="73">
        <v>4.6580244840429197</v>
      </c>
      <c r="BK15" s="73">
        <v>2.4602379395328E-2</v>
      </c>
      <c r="BL15" s="73">
        <v>-2E-3</v>
      </c>
      <c r="BM15" s="73">
        <v>5.9030858393727001E-2</v>
      </c>
      <c r="BN15" s="73">
        <v>82.924204396659206</v>
      </c>
      <c r="BO15" s="73">
        <v>0.65409597548784404</v>
      </c>
      <c r="BP15" s="73">
        <v>263.43053568703402</v>
      </c>
      <c r="BQ15" s="73">
        <v>24.609959024915099</v>
      </c>
      <c r="BS15" s="94" t="s">
        <v>414</v>
      </c>
      <c r="BT15" s="94">
        <v>52.048737061594466</v>
      </c>
      <c r="BU15" s="94">
        <v>55.072376865113029</v>
      </c>
      <c r="BV15" s="94">
        <v>0</v>
      </c>
      <c r="BW15" s="94"/>
      <c r="BX15" s="94">
        <v>0.15663066596004388</v>
      </c>
      <c r="BY15" s="94">
        <v>0.64349294240253208</v>
      </c>
      <c r="BZ15" s="94">
        <v>2.4107078103685731E-2</v>
      </c>
      <c r="CA15" s="94">
        <v>3.5215177417156594E-2</v>
      </c>
      <c r="CB15" s="94">
        <v>1.6987637352664007</v>
      </c>
      <c r="CC15" s="94">
        <v>0.32768896038810497</v>
      </c>
      <c r="CD15" s="94">
        <v>1.3253390477970074E-2</v>
      </c>
      <c r="CE15" s="94">
        <v>110.02026587672337</v>
      </c>
      <c r="CF15" s="94"/>
      <c r="CG15" s="94">
        <v>0.36669534353666666</v>
      </c>
      <c r="CH15" s="94">
        <v>0.9320084086158914</v>
      </c>
      <c r="CI15" s="94">
        <v>0</v>
      </c>
      <c r="CJ15" s="94">
        <v>0</v>
      </c>
      <c r="CK15" s="94">
        <v>2.527116262666084E-3</v>
      </c>
      <c r="CL15" s="94">
        <v>1.0708819144658547E-2</v>
      </c>
      <c r="CM15" s="94">
        <v>5.9804212611475386E-4</v>
      </c>
      <c r="CN15" s="94">
        <v>4.9016170337337281E-4</v>
      </c>
      <c r="CO15" s="94">
        <v>1.639426338375247E-2</v>
      </c>
      <c r="CP15" s="94">
        <v>4.0927354980654076E-3</v>
      </c>
      <c r="CQ15" s="94">
        <v>1.8685169149823872E-4</v>
      </c>
      <c r="CR15" s="94">
        <v>1.3337017419626869</v>
      </c>
      <c r="CS15" s="94"/>
      <c r="CT15" s="94">
        <v>0.73339068707333332</v>
      </c>
      <c r="CU15" s="94">
        <v>0.9320084086158914</v>
      </c>
      <c r="CV15" s="94">
        <v>0</v>
      </c>
      <c r="CW15" s="94">
        <v>0</v>
      </c>
      <c r="CX15" s="94">
        <v>5.054232525332168E-3</v>
      </c>
      <c r="CY15" s="94">
        <v>1.0708819144658547E-2</v>
      </c>
      <c r="CZ15" s="94">
        <v>5.9804212611475386E-4</v>
      </c>
      <c r="DA15" s="94">
        <v>4.9016170337337281E-4</v>
      </c>
      <c r="DB15" s="94">
        <v>1.639426338375247E-2</v>
      </c>
      <c r="DC15" s="94">
        <v>4.0927354980654076E-3</v>
      </c>
      <c r="DD15" s="94">
        <v>1.8685169149823872E-4</v>
      </c>
      <c r="DE15" s="94">
        <v>1.7029242017620196</v>
      </c>
      <c r="DF15" s="94"/>
      <c r="DG15" s="94">
        <v>1.8334767176833333</v>
      </c>
      <c r="DH15" s="94">
        <v>0.9320084086158914</v>
      </c>
      <c r="DI15" s="94"/>
      <c r="DJ15" s="94"/>
      <c r="DK15" s="94">
        <v>2.527116262666084E-3</v>
      </c>
      <c r="DL15" s="94">
        <v>2.1417638289317094E-2</v>
      </c>
      <c r="DM15" s="94">
        <v>5.9804212611475386E-4</v>
      </c>
      <c r="DN15" s="94">
        <v>4.9016170337337281E-4</v>
      </c>
      <c r="DO15" s="94">
        <v>1.639426338375247E-2</v>
      </c>
      <c r="DP15" s="94">
        <v>1.2278206494196222E-2</v>
      </c>
      <c r="DQ15" s="94">
        <v>1.8685169149823872E-4</v>
      </c>
      <c r="DR15" s="94">
        <v>2.8193774062501431</v>
      </c>
      <c r="DS15" s="94"/>
      <c r="DT15" s="94">
        <v>3.2515631174790331</v>
      </c>
      <c r="DU15" s="94">
        <v>4.1321552346528989</v>
      </c>
      <c r="DV15" s="94">
        <v>0</v>
      </c>
      <c r="DW15" s="94">
        <v>0</v>
      </c>
      <c r="DX15" s="94">
        <v>2.2408460260267399E-2</v>
      </c>
      <c r="DY15" s="94">
        <v>4.7478652205796737E-2</v>
      </c>
      <c r="DZ15" s="94">
        <v>2.6514813376393971E-3</v>
      </c>
      <c r="EA15" s="94">
        <v>2.173182376571671E-3</v>
      </c>
      <c r="EB15" s="94">
        <v>7.2685654585515985E-2</v>
      </c>
      <c r="EC15" s="94">
        <v>1.8145564198821067E-2</v>
      </c>
      <c r="ED15" s="94">
        <v>8.284262115991289E-4</v>
      </c>
      <c r="EE15" s="94">
        <v>1</v>
      </c>
      <c r="EF15" s="94">
        <v>7.5500897733081436</v>
      </c>
      <c r="EG15" s="94"/>
      <c r="EH15" s="94">
        <v>-9.9758133957417403</v>
      </c>
      <c r="EI15" s="94"/>
      <c r="EJ15" s="94">
        <v>2.4796814393371465</v>
      </c>
      <c r="EK15" s="94">
        <v>0</v>
      </c>
      <c r="EL15" s="99"/>
      <c r="EM15" s="102">
        <v>61.66724705055249</v>
      </c>
      <c r="EO15" s="101">
        <v>0.93685257123550592</v>
      </c>
      <c r="EP15" s="101">
        <v>0.75104531467299529</v>
      </c>
      <c r="EQ15" s="99"/>
      <c r="ER15" s="100"/>
    </row>
    <row r="16" spans="1:148" x14ac:dyDescent="0.25">
      <c r="B16" s="95" t="s">
        <v>424</v>
      </c>
      <c r="C16" s="72" t="s">
        <v>349</v>
      </c>
      <c r="D16" s="72" t="s">
        <v>311</v>
      </c>
      <c r="E16" s="72">
        <v>25</v>
      </c>
      <c r="F16" s="73">
        <v>10.276</v>
      </c>
      <c r="G16" s="75">
        <v>827064.05358895205</v>
      </c>
      <c r="H16" s="73">
        <f t="shared" si="0"/>
        <v>82.706405358895211</v>
      </c>
      <c r="I16" s="73">
        <v>13.741436082950999</v>
      </c>
      <c r="J16" s="73">
        <v>15.9590273608496</v>
      </c>
      <c r="K16" s="73">
        <v>6347.7116454501702</v>
      </c>
      <c r="L16" s="73">
        <v>36330.040451695997</v>
      </c>
      <c r="M16" s="73">
        <v>36049.9033123556</v>
      </c>
      <c r="N16" s="73">
        <v>9020.2177240395304</v>
      </c>
      <c r="O16" s="73">
        <v>114457.14589577699</v>
      </c>
      <c r="P16" s="73">
        <v>197288.39337331301</v>
      </c>
      <c r="Q16" s="73">
        <v>2116.2870339153901</v>
      </c>
      <c r="R16" s="73">
        <v>99.823351336579094</v>
      </c>
      <c r="S16" s="73">
        <v>2213.1997276638899</v>
      </c>
      <c r="T16" s="73">
        <v>393600</v>
      </c>
      <c r="U16" s="73">
        <v>398530.03473197803</v>
      </c>
      <c r="V16" s="73">
        <v>16.147538611057701</v>
      </c>
      <c r="W16" s="73">
        <v>917.27556025456897</v>
      </c>
      <c r="X16" s="73">
        <v>93.721262373867503</v>
      </c>
      <c r="Y16" s="73">
        <v>33.851900460219902</v>
      </c>
      <c r="Z16" s="73">
        <v>35.586719346315199</v>
      </c>
      <c r="AA16" s="73">
        <v>2785.1866857280902</v>
      </c>
      <c r="AB16" s="73">
        <v>46264.495106853901</v>
      </c>
      <c r="AC16" s="73">
        <v>45184.682609390497</v>
      </c>
      <c r="AD16" s="73">
        <v>33.065090833950201</v>
      </c>
      <c r="AE16" s="73">
        <v>100.38706028585899</v>
      </c>
      <c r="AF16" s="73">
        <v>14.842716319477599</v>
      </c>
      <c r="AG16" s="73">
        <v>14.008071817171301</v>
      </c>
      <c r="AH16" s="73">
        <v>401.380920856361</v>
      </c>
      <c r="AI16" s="73">
        <v>64.870326534549505</v>
      </c>
      <c r="AJ16" s="73">
        <v>6.8071870824563101</v>
      </c>
      <c r="AK16" s="73">
        <v>58.548950341074899</v>
      </c>
      <c r="AL16" s="73">
        <v>1.43519734148267</v>
      </c>
      <c r="AM16" s="73">
        <v>4612.6774256013196</v>
      </c>
      <c r="AN16" s="73">
        <v>312.01275773435401</v>
      </c>
      <c r="AO16" s="73">
        <v>13.9800042253431</v>
      </c>
      <c r="AP16" s="73">
        <v>1.0421588422852399</v>
      </c>
      <c r="AQ16" s="73">
        <v>0.227282793913367</v>
      </c>
      <c r="AR16" s="73">
        <v>11.6617266779883</v>
      </c>
      <c r="AS16" s="73">
        <v>0.10344981147304499</v>
      </c>
      <c r="AT16" s="73">
        <v>-7.0999999999999994E-2</v>
      </c>
      <c r="AU16" s="73">
        <v>5.1697541638877098</v>
      </c>
      <c r="AV16" s="73">
        <v>3124.6412193005699</v>
      </c>
      <c r="AW16" s="73">
        <v>4486.4290114085397</v>
      </c>
      <c r="AX16" s="73">
        <v>369.208840030376</v>
      </c>
      <c r="AY16" s="73">
        <v>1173.89117965075</v>
      </c>
      <c r="AZ16" s="73">
        <v>140.67013162289101</v>
      </c>
      <c r="BA16" s="73">
        <v>39.5674832034112</v>
      </c>
      <c r="BB16" s="73">
        <v>99.385098606272507</v>
      </c>
      <c r="BC16" s="73">
        <v>9.5216286206745604</v>
      </c>
      <c r="BD16" s="73">
        <v>48.359052522536601</v>
      </c>
      <c r="BE16" s="73">
        <v>45.645014903603702</v>
      </c>
      <c r="BF16" s="73">
        <v>8.5587234648134807</v>
      </c>
      <c r="BG16" s="73">
        <v>24.035743488738799</v>
      </c>
      <c r="BH16" s="73">
        <v>3.0792347546902099</v>
      </c>
      <c r="BI16" s="73">
        <v>20.794713705496999</v>
      </c>
      <c r="BJ16" s="73">
        <v>3.5913944044080299</v>
      </c>
      <c r="BK16" s="73">
        <v>1.2039352968978301</v>
      </c>
      <c r="BL16" s="73">
        <v>6.0364576723009999E-3</v>
      </c>
      <c r="BM16" s="73">
        <v>0.11117928673777799</v>
      </c>
      <c r="BN16" s="73">
        <v>64.750877181596394</v>
      </c>
      <c r="BO16" s="73">
        <v>1.70708957705206</v>
      </c>
      <c r="BP16" s="73">
        <v>174.084886925587</v>
      </c>
      <c r="BQ16" s="73">
        <v>19.046399078538599</v>
      </c>
      <c r="BS16" s="94" t="s">
        <v>415</v>
      </c>
      <c r="BT16" s="94">
        <v>49.458380355291368</v>
      </c>
      <c r="BU16" s="94">
        <v>55.072376865113029</v>
      </c>
      <c r="BV16" s="94">
        <v>0</v>
      </c>
      <c r="BW16" s="94"/>
      <c r="BX16" s="94">
        <v>0.15041111996035525</v>
      </c>
      <c r="BY16" s="94">
        <v>1.6945189553056488</v>
      </c>
      <c r="BZ16" s="94">
        <v>0.28259287218418749</v>
      </c>
      <c r="CA16" s="94">
        <v>0.31276704816440587</v>
      </c>
      <c r="CB16" s="94">
        <v>1.293520317975617</v>
      </c>
      <c r="CC16" s="94">
        <v>0.36062084556514379</v>
      </c>
      <c r="CD16" s="94">
        <v>1.5637875989875406E-2</v>
      </c>
      <c r="CE16" s="94">
        <v>108.64082625554963</v>
      </c>
      <c r="CF16" s="94"/>
      <c r="CG16" s="94">
        <v>0.34844568377688717</v>
      </c>
      <c r="CH16" s="94">
        <v>0.9320084086158914</v>
      </c>
      <c r="CI16" s="94">
        <v>0</v>
      </c>
      <c r="CJ16" s="94">
        <v>0</v>
      </c>
      <c r="CK16" s="94">
        <v>2.4267686344039249E-3</v>
      </c>
      <c r="CL16" s="94">
        <v>2.8199683063831731E-2</v>
      </c>
      <c r="CM16" s="94">
        <v>7.0104905032048496E-3</v>
      </c>
      <c r="CN16" s="94">
        <v>4.3534191883025149E-3</v>
      </c>
      <c r="CO16" s="94">
        <v>1.2483379733675517E-2</v>
      </c>
      <c r="CP16" s="94">
        <v>4.5040447326598525E-3</v>
      </c>
      <c r="CQ16" s="94">
        <v>2.2046913844459896E-4</v>
      </c>
      <c r="CR16" s="94">
        <v>1.3396523473873017</v>
      </c>
      <c r="CS16" s="94"/>
      <c r="CT16" s="94">
        <v>0.69689136755377434</v>
      </c>
      <c r="CU16" s="94">
        <v>0.9320084086158914</v>
      </c>
      <c r="CV16" s="94">
        <v>0</v>
      </c>
      <c r="CW16" s="94">
        <v>0</v>
      </c>
      <c r="CX16" s="94">
        <v>4.8535372688078499E-3</v>
      </c>
      <c r="CY16" s="94">
        <v>2.8199683063831731E-2</v>
      </c>
      <c r="CZ16" s="94">
        <v>7.0104905032048496E-3</v>
      </c>
      <c r="DA16" s="94">
        <v>4.3534191883025149E-3</v>
      </c>
      <c r="DB16" s="94">
        <v>1.2483379733675517E-2</v>
      </c>
      <c r="DC16" s="94">
        <v>4.5040447326598525E-3</v>
      </c>
      <c r="DD16" s="94">
        <v>2.2046913844459896E-4</v>
      </c>
      <c r="DE16" s="94">
        <v>1.6905247997985928</v>
      </c>
      <c r="DF16" s="94"/>
      <c r="DG16" s="94">
        <v>1.7422284188844359</v>
      </c>
      <c r="DH16" s="94">
        <v>0.9320084086158914</v>
      </c>
      <c r="DI16" s="94"/>
      <c r="DJ16" s="94"/>
      <c r="DK16" s="94">
        <v>2.4267686344039249E-3</v>
      </c>
      <c r="DL16" s="94">
        <v>5.6399366127663463E-2</v>
      </c>
      <c r="DM16" s="94">
        <v>7.0104905032048496E-3</v>
      </c>
      <c r="DN16" s="94">
        <v>4.3534191883025149E-3</v>
      </c>
      <c r="DO16" s="94">
        <v>1.2483379733675517E-2</v>
      </c>
      <c r="DP16" s="94">
        <v>1.3512134197979558E-2</v>
      </c>
      <c r="DQ16" s="94">
        <v>2.2046913844459896E-4</v>
      </c>
      <c r="DR16" s="94">
        <v>2.7706428550240019</v>
      </c>
      <c r="DS16" s="94"/>
      <c r="DT16" s="94">
        <v>3.1440869683460937</v>
      </c>
      <c r="DU16" s="94">
        <v>4.2048382694195059</v>
      </c>
      <c r="DV16" s="94">
        <v>0</v>
      </c>
      <c r="DW16" s="94">
        <v>0</v>
      </c>
      <c r="DX16" s="94">
        <v>2.1897162151407114E-2</v>
      </c>
      <c r="DY16" s="94">
        <v>0.12722536131234533</v>
      </c>
      <c r="DZ16" s="94">
        <v>3.1628447214392584E-2</v>
      </c>
      <c r="EA16" s="94">
        <v>1.964083525060108E-2</v>
      </c>
      <c r="EB16" s="94">
        <v>5.6319870454610496E-2</v>
      </c>
      <c r="EC16" s="94">
        <v>2.03203957002825E-2</v>
      </c>
      <c r="ED16" s="94">
        <v>9.9466599441363698E-4</v>
      </c>
      <c r="EE16" s="94">
        <v>1</v>
      </c>
      <c r="EF16" s="94">
        <v>7.6269519758436521</v>
      </c>
      <c r="EG16" s="94"/>
      <c r="EH16" s="94">
        <v>-10.016440642892976</v>
      </c>
      <c r="EI16" s="94"/>
      <c r="EJ16" s="94">
        <v>2.4796814393371465</v>
      </c>
      <c r="EK16" s="94">
        <v>0</v>
      </c>
      <c r="EL16" s="99"/>
      <c r="EM16" s="102">
        <v>76.052202757717552</v>
      </c>
      <c r="EO16" s="101">
        <v>0.94861756421014631</v>
      </c>
      <c r="EP16" s="101">
        <v>0.72997991063998025</v>
      </c>
      <c r="EQ16" s="99"/>
      <c r="ER16" s="100"/>
    </row>
    <row r="17" spans="2:148" x14ac:dyDescent="0.25">
      <c r="B17" s="95" t="s">
        <v>327</v>
      </c>
      <c r="C17" s="72"/>
      <c r="D17" s="72" t="s">
        <v>311</v>
      </c>
      <c r="E17" s="72">
        <v>25</v>
      </c>
      <c r="F17" s="73">
        <v>10.154999999999999</v>
      </c>
      <c r="G17" s="75">
        <v>648273.629619741</v>
      </c>
      <c r="H17" s="73">
        <f t="shared" si="0"/>
        <v>64.827362961974103</v>
      </c>
      <c r="I17" s="73">
        <v>2.3321518409023199</v>
      </c>
      <c r="J17" s="73">
        <v>30.184872241544099</v>
      </c>
      <c r="K17" s="73">
        <v>1658.27975611376</v>
      </c>
      <c r="L17" s="73">
        <v>60.105788221928897</v>
      </c>
      <c r="M17" s="73">
        <v>54.782847802127499</v>
      </c>
      <c r="N17" s="73">
        <v>7.7191260792354202</v>
      </c>
      <c r="O17" s="73">
        <v>2065.2681380184499</v>
      </c>
      <c r="P17" s="73">
        <v>226624.25213062999</v>
      </c>
      <c r="Q17" s="73">
        <v>1401.35047552537</v>
      </c>
      <c r="R17" s="73">
        <v>-210.839</v>
      </c>
      <c r="S17" s="73">
        <v>-14.292999999999999</v>
      </c>
      <c r="T17" s="73">
        <v>393600</v>
      </c>
      <c r="U17" s="73">
        <v>392845.72408263502</v>
      </c>
      <c r="V17" s="73">
        <v>1.1923124125212501</v>
      </c>
      <c r="W17" s="73">
        <v>-1.173</v>
      </c>
      <c r="X17" s="73">
        <v>37.539453614187003</v>
      </c>
      <c r="Y17" s="73">
        <v>-4.9260000000000002</v>
      </c>
      <c r="Z17" s="73">
        <v>-3.1659999999999999</v>
      </c>
      <c r="AA17" s="73">
        <v>633.48235772403598</v>
      </c>
      <c r="AB17" s="73">
        <v>229.07170458432401</v>
      </c>
      <c r="AC17" s="73">
        <v>297.36835680865499</v>
      </c>
      <c r="AD17" s="73">
        <v>-0.09</v>
      </c>
      <c r="AE17" s="73">
        <v>-3.11</v>
      </c>
      <c r="AF17" s="73">
        <v>4.0902357673180996</v>
      </c>
      <c r="AG17" s="73">
        <v>-2.948</v>
      </c>
      <c r="AH17" s="73">
        <v>3.4768472374620201</v>
      </c>
      <c r="AI17" s="73">
        <v>118.85162425326401</v>
      </c>
      <c r="AJ17" s="73">
        <v>11.2751919135425</v>
      </c>
      <c r="AK17" s="73">
        <v>56.096719942484199</v>
      </c>
      <c r="AL17" s="73">
        <v>-0.54200000000000004</v>
      </c>
      <c r="AM17" s="73">
        <v>2421.6267954957202</v>
      </c>
      <c r="AN17" s="73">
        <v>591.17681556988703</v>
      </c>
      <c r="AO17" s="73">
        <v>8.7083787223948104</v>
      </c>
      <c r="AP17" s="73">
        <v>0.17194143519801799</v>
      </c>
      <c r="AQ17" s="73">
        <v>-0.109</v>
      </c>
      <c r="AR17" s="73">
        <v>0.37986070226647201</v>
      </c>
      <c r="AS17" s="73">
        <v>-9.6000000000000002E-2</v>
      </c>
      <c r="AT17" s="73">
        <v>0.23246498459200901</v>
      </c>
      <c r="AU17" s="73">
        <v>3.2590645394174</v>
      </c>
      <c r="AV17" s="73">
        <v>4745.3509333342399</v>
      </c>
      <c r="AW17" s="73">
        <v>8390.3376546130803</v>
      </c>
      <c r="AX17" s="73">
        <v>861.18576293347905</v>
      </c>
      <c r="AY17" s="73">
        <v>3247.77904201919</v>
      </c>
      <c r="AZ17" s="73">
        <v>462.31636691660401</v>
      </c>
      <c r="BA17" s="73">
        <v>87.702442978227893</v>
      </c>
      <c r="BB17" s="73">
        <v>323.88704580675</v>
      </c>
      <c r="BC17" s="73">
        <v>28.7559066273143</v>
      </c>
      <c r="BD17" s="73">
        <v>128.768782310088</v>
      </c>
      <c r="BE17" s="73">
        <v>131.041513881078</v>
      </c>
      <c r="BF17" s="73">
        <v>21.224132259644499</v>
      </c>
      <c r="BG17" s="73">
        <v>51.688812666395002</v>
      </c>
      <c r="BH17" s="73">
        <v>5.8407732784559903</v>
      </c>
      <c r="BI17" s="73">
        <v>32.483837172434299</v>
      </c>
      <c r="BJ17" s="73">
        <v>3.9679020985129601</v>
      </c>
      <c r="BK17" s="73">
        <v>5.9558487544552001E-2</v>
      </c>
      <c r="BL17" s="73">
        <v>-5.0000000000000001E-3</v>
      </c>
      <c r="BM17" s="73">
        <v>9.5306211747451006E-2</v>
      </c>
      <c r="BN17" s="73">
        <v>67.425528799952701</v>
      </c>
      <c r="BO17" s="73">
        <v>0.546982927090648</v>
      </c>
      <c r="BP17" s="73">
        <v>221.75133977395799</v>
      </c>
      <c r="BQ17" s="73">
        <v>22.3373009566367</v>
      </c>
      <c r="BS17" s="94" t="s">
        <v>416</v>
      </c>
      <c r="BT17" s="94">
        <v>51.243980324003054</v>
      </c>
      <c r="BU17" s="94">
        <v>55.072376865113029</v>
      </c>
      <c r="BV17" s="94">
        <v>4.1651186299426794E-3</v>
      </c>
      <c r="BW17" s="94"/>
      <c r="BX17" s="94">
        <v>0.19798836238335313</v>
      </c>
      <c r="BY17" s="94">
        <v>0.53530761224900292</v>
      </c>
      <c r="BZ17" s="94">
        <v>1.7658709725520087E-2</v>
      </c>
      <c r="CA17" s="94">
        <v>3.3248427802809032E-2</v>
      </c>
      <c r="CB17" s="94">
        <v>1.4713019888881611</v>
      </c>
      <c r="CC17" s="94">
        <v>0.36480916875499519</v>
      </c>
      <c r="CD17" s="94">
        <v>1.146992502981928E-2</v>
      </c>
      <c r="CE17" s="94">
        <v>108.95230650257967</v>
      </c>
      <c r="CF17" s="94"/>
      <c r="CG17" s="94">
        <v>0.36102564692125583</v>
      </c>
      <c r="CH17" s="94">
        <v>0.9320084086158914</v>
      </c>
      <c r="CI17" s="94">
        <v>1.1749276812250152E-4</v>
      </c>
      <c r="CJ17" s="94">
        <v>0</v>
      </c>
      <c r="CK17" s="94">
        <v>3.1943911323548423E-3</v>
      </c>
      <c r="CL17" s="94">
        <v>8.9084308911466618E-3</v>
      </c>
      <c r="CM17" s="94">
        <v>4.3807267986901727E-4</v>
      </c>
      <c r="CN17" s="94">
        <v>4.6278642340082728E-4</v>
      </c>
      <c r="CO17" s="94">
        <v>1.419909774509562E-2</v>
      </c>
      <c r="CP17" s="94">
        <v>4.5563556160541953E-3</v>
      </c>
      <c r="CQ17" s="94">
        <v>1.6170766995374705E-4</v>
      </c>
      <c r="CR17" s="94">
        <v>1.3250723904631447</v>
      </c>
      <c r="CS17" s="94"/>
      <c r="CT17" s="94">
        <v>0.72205129384251165</v>
      </c>
      <c r="CU17" s="94">
        <v>0.9320084086158914</v>
      </c>
      <c r="CV17" s="94">
        <v>1.1749276812250152E-4</v>
      </c>
      <c r="CW17" s="94">
        <v>0</v>
      </c>
      <c r="CX17" s="94">
        <v>6.3887822647096847E-3</v>
      </c>
      <c r="CY17" s="94">
        <v>8.9084308911466618E-3</v>
      </c>
      <c r="CZ17" s="94">
        <v>4.3807267986901727E-4</v>
      </c>
      <c r="DA17" s="94">
        <v>4.6278642340082728E-4</v>
      </c>
      <c r="DB17" s="94">
        <v>1.419909774509562E-2</v>
      </c>
      <c r="DC17" s="94">
        <v>4.5563556160541953E-3</v>
      </c>
      <c r="DD17" s="94">
        <v>1.6170766995374705E-4</v>
      </c>
      <c r="DE17" s="94">
        <v>1.6892924285167554</v>
      </c>
      <c r="DF17" s="94"/>
      <c r="DG17" s="94">
        <v>1.8051282346062791</v>
      </c>
      <c r="DH17" s="94">
        <v>0.9320084086158914</v>
      </c>
      <c r="DI17" s="94"/>
      <c r="DJ17" s="94"/>
      <c r="DK17" s="94">
        <v>3.1943911323548423E-3</v>
      </c>
      <c r="DL17" s="94">
        <v>1.7816861782293324E-2</v>
      </c>
      <c r="DM17" s="94">
        <v>4.3807267986901727E-4</v>
      </c>
      <c r="DN17" s="94">
        <v>4.6278642340082728E-4</v>
      </c>
      <c r="DO17" s="94">
        <v>1.419909774509562E-2</v>
      </c>
      <c r="DP17" s="94">
        <v>1.3669066848162586E-2</v>
      </c>
      <c r="DQ17" s="94">
        <v>1.6170766995374705E-4</v>
      </c>
      <c r="DR17" s="94">
        <v>2.7870786275033006</v>
      </c>
      <c r="DS17" s="94"/>
      <c r="DT17" s="94">
        <v>3.2383877096128701</v>
      </c>
      <c r="DU17" s="94">
        <v>4.1800417802116154</v>
      </c>
      <c r="DV17" s="94">
        <v>5.2695305652245353E-4</v>
      </c>
      <c r="DW17" s="94">
        <v>0</v>
      </c>
      <c r="DX17" s="94">
        <v>2.8653579242725002E-2</v>
      </c>
      <c r="DY17" s="94">
        <v>3.9954160259585786E-2</v>
      </c>
      <c r="DZ17" s="94">
        <v>1.964748480479039E-3</v>
      </c>
      <c r="EA17" s="94">
        <v>2.0755891977444724E-3</v>
      </c>
      <c r="EB17" s="94">
        <v>6.3682710657033681E-2</v>
      </c>
      <c r="EC17" s="94">
        <v>2.043517704834109E-2</v>
      </c>
      <c r="ED17" s="94">
        <v>7.2525613539384953E-4</v>
      </c>
      <c r="EE17" s="94">
        <v>0.99947304694347749</v>
      </c>
      <c r="EF17" s="94">
        <v>7.5764476639023117</v>
      </c>
      <c r="EG17" s="94"/>
      <c r="EH17" s="94">
        <v>-9.9454264249734372</v>
      </c>
      <c r="EI17" s="94"/>
      <c r="EJ17" s="94">
        <v>2.4845362622103573</v>
      </c>
      <c r="EK17" s="94">
        <v>2.2896913633882617E-3</v>
      </c>
      <c r="EL17" s="99"/>
      <c r="EM17" s="102">
        <v>78.107472388577662</v>
      </c>
      <c r="EO17" s="101">
        <v>0.96557610906297087</v>
      </c>
      <c r="EP17" s="101">
        <v>0.72726338193377138</v>
      </c>
      <c r="EQ17" s="99"/>
      <c r="ER17" s="100"/>
    </row>
    <row r="18" spans="2:148" x14ac:dyDescent="0.25">
      <c r="B18" s="95" t="s">
        <v>328</v>
      </c>
      <c r="C18" s="98"/>
      <c r="D18" s="72" t="s">
        <v>311</v>
      </c>
      <c r="E18" s="72">
        <v>55</v>
      </c>
      <c r="F18" s="73">
        <v>5.9240000000000004</v>
      </c>
      <c r="G18" s="75">
        <v>638940.35925551795</v>
      </c>
      <c r="H18" s="73">
        <f t="shared" si="0"/>
        <v>63.894035925551798</v>
      </c>
      <c r="I18" s="73">
        <v>1.8627822529861799</v>
      </c>
      <c r="J18" s="73">
        <v>-4.2329999999999997</v>
      </c>
      <c r="K18" s="73">
        <v>1761.82147693705</v>
      </c>
      <c r="L18" s="73">
        <v>28.755266303618601</v>
      </c>
      <c r="M18" s="73">
        <v>21.4690757898545</v>
      </c>
      <c r="N18" s="73">
        <v>81.157992957091295</v>
      </c>
      <c r="O18" s="73">
        <v>3749.9295160991201</v>
      </c>
      <c r="P18" s="73">
        <v>213177.15805512699</v>
      </c>
      <c r="Q18" s="73">
        <v>3078.46750815727</v>
      </c>
      <c r="R18" s="73">
        <v>-258.65199999999999</v>
      </c>
      <c r="S18" s="73">
        <v>675.33136878386597</v>
      </c>
      <c r="T18" s="73">
        <v>393600</v>
      </c>
      <c r="U18" s="73">
        <v>389053.53231181198</v>
      </c>
      <c r="V18" s="73">
        <v>1.7228668365808599</v>
      </c>
      <c r="W18" s="73">
        <v>1.5741917684478699</v>
      </c>
      <c r="X18" s="73">
        <v>44.976445086439902</v>
      </c>
      <c r="Y18" s="73">
        <v>-4.5629999999999997</v>
      </c>
      <c r="Z18" s="73">
        <v>-3.8450000000000002</v>
      </c>
      <c r="AA18" s="73">
        <v>382.41003710351799</v>
      </c>
      <c r="AB18" s="73">
        <v>93.009295118050801</v>
      </c>
      <c r="AC18" s="73">
        <v>143.950643721521</v>
      </c>
      <c r="AD18" s="73">
        <v>-0.11600000000000001</v>
      </c>
      <c r="AE18" s="73">
        <v>5.6598085404323397</v>
      </c>
      <c r="AF18" s="73">
        <v>4.0692429371455701</v>
      </c>
      <c r="AG18" s="73">
        <v>-3.9169999999999998</v>
      </c>
      <c r="AH18" s="73">
        <v>4.9523003581178102</v>
      </c>
      <c r="AI18" s="73">
        <v>106.459999114749</v>
      </c>
      <c r="AJ18" s="73">
        <v>8.0434345630456292</v>
      </c>
      <c r="AK18" s="73">
        <v>54.940451338766202</v>
      </c>
      <c r="AL18" s="73">
        <v>-0.72399999999999998</v>
      </c>
      <c r="AM18" s="73">
        <v>4166.9108530637204</v>
      </c>
      <c r="AN18" s="73">
        <v>557.93451580329702</v>
      </c>
      <c r="AO18" s="73">
        <v>3.76826700356236</v>
      </c>
      <c r="AP18" s="73">
        <v>5.3971610761040997E-2</v>
      </c>
      <c r="AQ18" s="73">
        <v>-9.9000000000000005E-2</v>
      </c>
      <c r="AR18" s="73">
        <v>1.0908186497708601</v>
      </c>
      <c r="AS18" s="73">
        <v>-0.108</v>
      </c>
      <c r="AT18" s="73">
        <v>-0.32100000000000001</v>
      </c>
      <c r="AU18" s="73">
        <v>1.9049733496105501</v>
      </c>
      <c r="AV18" s="73">
        <v>5275.6721798369899</v>
      </c>
      <c r="AW18" s="73">
        <v>8115.2241709867103</v>
      </c>
      <c r="AX18" s="73">
        <v>682.33670365656894</v>
      </c>
      <c r="AY18" s="73">
        <v>2185.4950066966799</v>
      </c>
      <c r="AZ18" s="73">
        <v>261.33073816658901</v>
      </c>
      <c r="BA18" s="73">
        <v>62.946070683167001</v>
      </c>
      <c r="BB18" s="73">
        <v>179.850630029413</v>
      </c>
      <c r="BC18" s="73">
        <v>18.2745269851968</v>
      </c>
      <c r="BD18" s="73">
        <v>85.790733216380502</v>
      </c>
      <c r="BE18" s="73">
        <v>86.020006927302703</v>
      </c>
      <c r="BF18" s="73">
        <v>16.659876521835098</v>
      </c>
      <c r="BG18" s="73">
        <v>44.135852552076798</v>
      </c>
      <c r="BH18" s="73">
        <v>6.1902712357818102</v>
      </c>
      <c r="BI18" s="73">
        <v>36.6727371383883</v>
      </c>
      <c r="BJ18" s="73">
        <v>5.97835688150621</v>
      </c>
      <c r="BK18" s="73">
        <v>5.4008096778278003E-2</v>
      </c>
      <c r="BL18" s="73">
        <v>1.8013573776576999E-2</v>
      </c>
      <c r="BM18" s="73">
        <v>6.9239514685687994E-2</v>
      </c>
      <c r="BN18" s="73">
        <v>83.389345668350799</v>
      </c>
      <c r="BO18" s="73">
        <v>1.4616631501577799</v>
      </c>
      <c r="BP18" s="73">
        <v>259.85606460695402</v>
      </c>
      <c r="BQ18" s="73">
        <v>24.9876274562186</v>
      </c>
      <c r="BS18" s="94" t="s">
        <v>417</v>
      </c>
      <c r="BT18" s="94">
        <v>50.278244054603626</v>
      </c>
      <c r="BU18" s="94">
        <v>55.072376865113029</v>
      </c>
      <c r="BV18" s="94">
        <v>0</v>
      </c>
      <c r="BW18" s="94"/>
      <c r="BX18" s="94">
        <v>0.14592038876507987</v>
      </c>
      <c r="BY18" s="94">
        <v>0.69912511478535388</v>
      </c>
      <c r="BZ18" s="94">
        <v>1.4979103095073682E-3</v>
      </c>
      <c r="CA18" s="94">
        <v>1.1209966531411077E-2</v>
      </c>
      <c r="CB18" s="94">
        <v>1.4423154600767807</v>
      </c>
      <c r="CC18" s="94">
        <v>0.32164654244641661</v>
      </c>
      <c r="CD18" s="94">
        <v>1.0608232879001429E-2</v>
      </c>
      <c r="CE18" s="94">
        <v>107.98294453551021</v>
      </c>
      <c r="CF18" s="94"/>
      <c r="CG18" s="94">
        <v>0.35422181241794859</v>
      </c>
      <c r="CH18" s="94">
        <v>0.9320084086158914</v>
      </c>
      <c r="CI18" s="94">
        <v>0</v>
      </c>
      <c r="CJ18" s="94">
        <v>0</v>
      </c>
      <c r="CK18" s="94">
        <v>2.3543141136669874E-3</v>
      </c>
      <c r="CL18" s="94">
        <v>1.1634633296477848E-2</v>
      </c>
      <c r="CM18" s="94">
        <v>3.7159769523874175E-5</v>
      </c>
      <c r="CN18" s="94">
        <v>1.5603204904252377E-4</v>
      </c>
      <c r="CO18" s="94">
        <v>1.3919357379764607E-2</v>
      </c>
      <c r="CP18" s="94">
        <v>4.0172675348639445E-3</v>
      </c>
      <c r="CQ18" s="94">
        <v>1.4955918340619524E-4</v>
      </c>
      <c r="CR18" s="94">
        <v>1.3184985443605861</v>
      </c>
      <c r="CS18" s="94"/>
      <c r="CT18" s="94">
        <v>0.70844362483589718</v>
      </c>
      <c r="CU18" s="94">
        <v>0.9320084086158914</v>
      </c>
      <c r="CV18" s="94">
        <v>0</v>
      </c>
      <c r="CW18" s="94">
        <v>0</v>
      </c>
      <c r="CX18" s="94">
        <v>4.7086282273339749E-3</v>
      </c>
      <c r="CY18" s="94">
        <v>1.1634633296477848E-2</v>
      </c>
      <c r="CZ18" s="94">
        <v>3.7159769523874175E-5</v>
      </c>
      <c r="DA18" s="94">
        <v>1.5603204904252377E-4</v>
      </c>
      <c r="DB18" s="94">
        <v>1.3919357379764607E-2</v>
      </c>
      <c r="DC18" s="94">
        <v>4.0172675348639445E-3</v>
      </c>
      <c r="DD18" s="94">
        <v>1.4955918340619524E-4</v>
      </c>
      <c r="DE18" s="94">
        <v>1.6750746708922017</v>
      </c>
      <c r="DF18" s="94"/>
      <c r="DG18" s="94">
        <v>1.7711090620897429</v>
      </c>
      <c r="DH18" s="94">
        <v>0.9320084086158914</v>
      </c>
      <c r="DI18" s="94"/>
      <c r="DJ18" s="94"/>
      <c r="DK18" s="94">
        <v>2.3543141136669874E-3</v>
      </c>
      <c r="DL18" s="94">
        <v>2.3269266592955695E-2</v>
      </c>
      <c r="DM18" s="94">
        <v>3.7159769523874175E-5</v>
      </c>
      <c r="DN18" s="94">
        <v>1.5603204904252377E-4</v>
      </c>
      <c r="DO18" s="94">
        <v>1.3919357379764607E-2</v>
      </c>
      <c r="DP18" s="94">
        <v>1.2051802604591834E-2</v>
      </c>
      <c r="DQ18" s="94">
        <v>1.4955918340619524E-4</v>
      </c>
      <c r="DR18" s="94">
        <v>2.7550549623985856</v>
      </c>
      <c r="DS18" s="94"/>
      <c r="DT18" s="94">
        <v>3.2142898894252787</v>
      </c>
      <c r="DU18" s="94">
        <v>4.2286289263557615</v>
      </c>
      <c r="DV18" s="94">
        <v>0</v>
      </c>
      <c r="DW18" s="94">
        <v>0</v>
      </c>
      <c r="DX18" s="94">
        <v>2.1363585716065822E-2</v>
      </c>
      <c r="DY18" s="94">
        <v>5.2787664199394908E-2</v>
      </c>
      <c r="DZ18" s="94">
        <v>1.6859813157557848E-4</v>
      </c>
      <c r="EA18" s="94">
        <v>7.0793528247200697E-4</v>
      </c>
      <c r="EB18" s="94">
        <v>6.3153719116942036E-2</v>
      </c>
      <c r="EC18" s="94">
        <v>1.8226803047907532E-2</v>
      </c>
      <c r="ED18" s="94">
        <v>6.7856714950972853E-4</v>
      </c>
      <c r="EE18" s="94">
        <v>1</v>
      </c>
      <c r="EF18" s="94">
        <v>7.6000056884249068</v>
      </c>
      <c r="EG18" s="94"/>
      <c r="EH18" s="94">
        <v>-9.930744775701605</v>
      </c>
      <c r="EI18" s="94"/>
      <c r="EJ18" s="94">
        <v>2.4796814393371465</v>
      </c>
      <c r="EK18" s="94">
        <v>0</v>
      </c>
      <c r="EL18" s="99"/>
      <c r="EM18" s="102">
        <v>59.339949201210992</v>
      </c>
      <c r="EO18" s="101">
        <v>0.94220344248060484</v>
      </c>
      <c r="EP18" s="101">
        <v>0.71415455369514924</v>
      </c>
      <c r="EQ18" s="99"/>
      <c r="ER18" s="100"/>
    </row>
    <row r="19" spans="2:148" x14ac:dyDescent="0.25">
      <c r="B19" s="95" t="s">
        <v>329</v>
      </c>
      <c r="C19" s="72"/>
      <c r="D19" s="72" t="s">
        <v>315</v>
      </c>
      <c r="E19" s="72">
        <v>55</v>
      </c>
      <c r="F19" s="73">
        <v>6.891</v>
      </c>
      <c r="G19" s="75">
        <v>661371.825445169</v>
      </c>
      <c r="H19" s="73">
        <f t="shared" si="0"/>
        <v>66.137182544516904</v>
      </c>
      <c r="I19" s="73">
        <v>11.185049274972499</v>
      </c>
      <c r="J19" s="73">
        <v>4.9330324932446503</v>
      </c>
      <c r="K19" s="73">
        <v>1161.9868053442001</v>
      </c>
      <c r="L19" s="73">
        <v>91.309844083378394</v>
      </c>
      <c r="M19" s="73">
        <v>145.37577741913501</v>
      </c>
      <c r="N19" s="73">
        <v>57.266887760383803</v>
      </c>
      <c r="O19" s="73">
        <v>3007.92225544249</v>
      </c>
      <c r="P19" s="73">
        <v>227151.497172595</v>
      </c>
      <c r="Q19" s="73">
        <v>1312.27851031673</v>
      </c>
      <c r="R19" s="73">
        <v>-94.082999999999998</v>
      </c>
      <c r="S19" s="73">
        <v>3067.2950087435402</v>
      </c>
      <c r="T19" s="73">
        <v>393600</v>
      </c>
      <c r="U19" s="73">
        <v>408838.284862047</v>
      </c>
      <c r="V19" s="73">
        <v>2.1101848815461302</v>
      </c>
      <c r="W19" s="73">
        <v>6.6982032787043204</v>
      </c>
      <c r="X19" s="73">
        <v>50.388576738514601</v>
      </c>
      <c r="Y19" s="73">
        <v>-1.9690000000000001</v>
      </c>
      <c r="Z19" s="73">
        <v>-1.4790000000000001</v>
      </c>
      <c r="AA19" s="73">
        <v>102.642452609882</v>
      </c>
      <c r="AB19" s="73">
        <v>231.01088099102199</v>
      </c>
      <c r="AC19" s="73">
        <v>273.73080324886001</v>
      </c>
      <c r="AD19" s="73">
        <v>0.405205716156818</v>
      </c>
      <c r="AE19" s="73">
        <v>2.0837604100581499</v>
      </c>
      <c r="AF19" s="73">
        <v>7.1340368333801898</v>
      </c>
      <c r="AG19" s="73">
        <v>6.4967863754046098</v>
      </c>
      <c r="AH19" s="73">
        <v>4.2706820238111201</v>
      </c>
      <c r="AI19" s="73">
        <v>97.797441260507696</v>
      </c>
      <c r="AJ19" s="73">
        <v>10.054320028232199</v>
      </c>
      <c r="AK19" s="73">
        <v>138.980258708923</v>
      </c>
      <c r="AL19" s="73">
        <v>4.0805019390194897</v>
      </c>
      <c r="AM19" s="73">
        <v>14364.7090286571</v>
      </c>
      <c r="AN19" s="73">
        <v>439.795822471799</v>
      </c>
      <c r="AO19" s="73">
        <v>2.2925674336580899</v>
      </c>
      <c r="AP19" s="73">
        <v>1.2924894950347999E-2</v>
      </c>
      <c r="AQ19" s="73">
        <v>-0.03</v>
      </c>
      <c r="AR19" s="73">
        <v>0.168631178849311</v>
      </c>
      <c r="AS19" s="73">
        <v>-4.2999999999999997E-2</v>
      </c>
      <c r="AT19" s="73">
        <v>-9.8000000000000004E-2</v>
      </c>
      <c r="AU19" s="73">
        <v>19.203253792761299</v>
      </c>
      <c r="AV19" s="73">
        <v>4212.0435844704398</v>
      </c>
      <c r="AW19" s="73">
        <v>7394.5931181946098</v>
      </c>
      <c r="AX19" s="73">
        <v>762.07450257842095</v>
      </c>
      <c r="AY19" s="73">
        <v>2814.5265545616899</v>
      </c>
      <c r="AZ19" s="73">
        <v>379.409495878933</v>
      </c>
      <c r="BA19" s="73">
        <v>79.394840852085395</v>
      </c>
      <c r="BB19" s="73">
        <v>239.501268906711</v>
      </c>
      <c r="BC19" s="73">
        <v>21.293915933445401</v>
      </c>
      <c r="BD19" s="73">
        <v>92.134081394298207</v>
      </c>
      <c r="BE19" s="73">
        <v>94.682064360383904</v>
      </c>
      <c r="BF19" s="73">
        <v>15.1244003932912</v>
      </c>
      <c r="BG19" s="73">
        <v>34.142069054261</v>
      </c>
      <c r="BH19" s="73">
        <v>3.3252783967745598</v>
      </c>
      <c r="BI19" s="73">
        <v>17.4806548386439</v>
      </c>
      <c r="BJ19" s="73">
        <v>2.01938051505606</v>
      </c>
      <c r="BK19" s="73">
        <v>2.0712200029073001E-2</v>
      </c>
      <c r="BL19" s="73">
        <v>-4.0000000000000001E-3</v>
      </c>
      <c r="BM19" s="73">
        <v>0.33570980736678702</v>
      </c>
      <c r="BN19" s="73">
        <v>81.595335653596095</v>
      </c>
      <c r="BO19" s="73">
        <v>0.45883894647291801</v>
      </c>
      <c r="BP19" s="73">
        <v>253.41753508282</v>
      </c>
      <c r="BQ19" s="73">
        <v>19.420867607076101</v>
      </c>
      <c r="BS19" s="94" t="s">
        <v>418</v>
      </c>
      <c r="BT19" s="94">
        <v>50.965883745255056</v>
      </c>
      <c r="BU19" s="94">
        <v>55.072376865113029</v>
      </c>
      <c r="BV19" s="94">
        <v>5.0368119116668102E-3</v>
      </c>
      <c r="BW19" s="94"/>
      <c r="BX19" s="94">
        <v>0.15421143483999578</v>
      </c>
      <c r="BY19" s="94">
        <v>0.66378663255839487</v>
      </c>
      <c r="BZ19" s="94">
        <v>9.3976146974226998E-3</v>
      </c>
      <c r="CA19" s="94">
        <v>2.0062486019556021E-2</v>
      </c>
      <c r="CB19" s="94">
        <v>1.5696809297442758</v>
      </c>
      <c r="CC19" s="94">
        <v>0.30949499728608459</v>
      </c>
      <c r="CD19" s="94">
        <v>1.2092325535446015E-2</v>
      </c>
      <c r="CE19" s="94">
        <v>108.78202384296092</v>
      </c>
      <c r="CF19" s="94"/>
      <c r="CG19" s="94">
        <v>0.35906639245635519</v>
      </c>
      <c r="CH19" s="94">
        <v>0.9320084086158914</v>
      </c>
      <c r="CI19" s="94">
        <v>1.4208214137282962E-4</v>
      </c>
      <c r="CJ19" s="94">
        <v>0</v>
      </c>
      <c r="CK19" s="94">
        <v>2.4880838147788931E-3</v>
      </c>
      <c r="CL19" s="94">
        <v>1.10465407315426E-2</v>
      </c>
      <c r="CM19" s="94">
        <v>2.3313358217372113E-4</v>
      </c>
      <c r="CN19" s="94">
        <v>2.7925068230549556E-4</v>
      </c>
      <c r="CO19" s="94">
        <v>1.5148523633067512E-2</v>
      </c>
      <c r="CP19" s="94">
        <v>3.8654984298714134E-3</v>
      </c>
      <c r="CQ19" s="94">
        <v>1.7048252552440452E-4</v>
      </c>
      <c r="CR19" s="94">
        <v>1.3244483966128835</v>
      </c>
      <c r="CS19" s="94"/>
      <c r="CT19" s="94">
        <v>0.71813278491271038</v>
      </c>
      <c r="CU19" s="94">
        <v>0.9320084086158914</v>
      </c>
      <c r="CV19" s="94">
        <v>1.4208214137282962E-4</v>
      </c>
      <c r="CW19" s="94">
        <v>0</v>
      </c>
      <c r="CX19" s="94">
        <v>4.9761676295577862E-3</v>
      </c>
      <c r="CY19" s="94">
        <v>1.10465407315426E-2</v>
      </c>
      <c r="CZ19" s="94">
        <v>2.3313358217372113E-4</v>
      </c>
      <c r="DA19" s="94">
        <v>2.7925068230549556E-4</v>
      </c>
      <c r="DB19" s="94">
        <v>1.5148523633067512E-2</v>
      </c>
      <c r="DC19" s="94">
        <v>3.8654984298714134E-3</v>
      </c>
      <c r="DD19" s="94">
        <v>1.7048252552440452E-4</v>
      </c>
      <c r="DE19" s="94">
        <v>1.6860028728840175</v>
      </c>
      <c r="DF19" s="94"/>
      <c r="DG19" s="94">
        <v>1.7953319622817761</v>
      </c>
      <c r="DH19" s="94">
        <v>0.9320084086158914</v>
      </c>
      <c r="DI19" s="94"/>
      <c r="DJ19" s="94"/>
      <c r="DK19" s="94">
        <v>2.4880838147788931E-3</v>
      </c>
      <c r="DL19" s="94">
        <v>2.2093081463085199E-2</v>
      </c>
      <c r="DM19" s="94">
        <v>2.3313358217372113E-4</v>
      </c>
      <c r="DN19" s="94">
        <v>2.7925068230549556E-4</v>
      </c>
      <c r="DO19" s="94">
        <v>1.5148523633067512E-2</v>
      </c>
      <c r="DP19" s="94">
        <v>1.1596495289614241E-2</v>
      </c>
      <c r="DQ19" s="94">
        <v>1.7048252552440452E-4</v>
      </c>
      <c r="DR19" s="94">
        <v>2.7793494218882167</v>
      </c>
      <c r="DS19" s="94"/>
      <c r="DT19" s="94">
        <v>3.2297701543803634</v>
      </c>
      <c r="DU19" s="94">
        <v>4.1916662280570209</v>
      </c>
      <c r="DV19" s="94">
        <v>6.3900809058897831E-4</v>
      </c>
      <c r="DW19" s="94">
        <v>0</v>
      </c>
      <c r="DX19" s="94">
        <v>2.238009185876811E-2</v>
      </c>
      <c r="DY19" s="94">
        <v>4.9681324002245605E-2</v>
      </c>
      <c r="DZ19" s="94">
        <v>1.048507882535944E-3</v>
      </c>
      <c r="EA19" s="94">
        <v>1.2559174824615072E-3</v>
      </c>
      <c r="EB19" s="94">
        <v>6.8129809056070412E-2</v>
      </c>
      <c r="EC19" s="94">
        <v>1.7384906695382764E-2</v>
      </c>
      <c r="ED19" s="94">
        <v>7.6673755097957054E-4</v>
      </c>
      <c r="EE19" s="94">
        <v>0.99936099190941097</v>
      </c>
      <c r="EF19" s="94">
        <v>7.5827226850564173</v>
      </c>
      <c r="EG19" s="94"/>
      <c r="EH19" s="94">
        <v>-9.9560309847591437</v>
      </c>
      <c r="EI19" s="94"/>
      <c r="EJ19" s="94">
        <v>2.4855698510420212</v>
      </c>
      <c r="EK19" s="94">
        <v>2.7757441646318703E-3</v>
      </c>
      <c r="EL19" s="99"/>
      <c r="EM19" s="102">
        <v>54.922201367229221</v>
      </c>
      <c r="EO19" s="101">
        <v>0.94683093483290148</v>
      </c>
      <c r="EP19" s="101">
        <v>0.73924914516334694</v>
      </c>
      <c r="EQ19" s="99"/>
      <c r="ER19" s="100"/>
    </row>
    <row r="20" spans="2:148" x14ac:dyDescent="0.25">
      <c r="B20" s="95" t="s">
        <v>330</v>
      </c>
      <c r="C20" s="72"/>
      <c r="D20" s="72" t="s">
        <v>315</v>
      </c>
      <c r="E20" s="72">
        <v>55</v>
      </c>
      <c r="F20" s="73">
        <v>11.606</v>
      </c>
      <c r="G20" s="75">
        <v>658165.04808989004</v>
      </c>
      <c r="H20" s="73">
        <f t="shared" si="0"/>
        <v>65.816504808989009</v>
      </c>
      <c r="I20" s="73">
        <v>28.768847715459099</v>
      </c>
      <c r="J20" s="73">
        <v>4.0825826548923896</v>
      </c>
      <c r="K20" s="73">
        <v>1115.8462214261499</v>
      </c>
      <c r="L20" s="73">
        <v>1666.0863345426001</v>
      </c>
      <c r="M20" s="73">
        <v>1704.1533739670199</v>
      </c>
      <c r="N20" s="73">
        <v>1357.52633429719</v>
      </c>
      <c r="O20" s="73">
        <v>7920.8036981773803</v>
      </c>
      <c r="P20" s="73">
        <v>215846.64258310699</v>
      </c>
      <c r="Q20" s="73">
        <v>1444.1590752611901</v>
      </c>
      <c r="R20" s="73">
        <v>-75.543999999999997</v>
      </c>
      <c r="S20" s="73">
        <v>2079.5161733493801</v>
      </c>
      <c r="T20" s="73">
        <v>393600</v>
      </c>
      <c r="U20" s="73">
        <v>404114.51721510402</v>
      </c>
      <c r="V20" s="73">
        <v>2.7079659587442801</v>
      </c>
      <c r="W20" s="73">
        <v>2017.5813265910399</v>
      </c>
      <c r="X20" s="73">
        <v>72.7145170869954</v>
      </c>
      <c r="Y20" s="73">
        <v>2.58123200047919</v>
      </c>
      <c r="Z20" s="73">
        <v>3.7795805642702098</v>
      </c>
      <c r="AA20" s="73">
        <v>121.10938313317099</v>
      </c>
      <c r="AB20" s="73">
        <v>2488.4316271637899</v>
      </c>
      <c r="AC20" s="73">
        <v>2431.16694570754</v>
      </c>
      <c r="AD20" s="73">
        <v>1.85407173499</v>
      </c>
      <c r="AE20" s="73">
        <v>8.8493234051923206</v>
      </c>
      <c r="AF20" s="73">
        <v>52.629101405696503</v>
      </c>
      <c r="AG20" s="73">
        <v>56.813928217895999</v>
      </c>
      <c r="AH20" s="73">
        <v>17.789904073480599</v>
      </c>
      <c r="AI20" s="73">
        <v>98.042110361178203</v>
      </c>
      <c r="AJ20" s="73">
        <v>10.279627687810899</v>
      </c>
      <c r="AK20" s="73">
        <v>161.908390479357</v>
      </c>
      <c r="AL20" s="73">
        <v>6.6977686559381802</v>
      </c>
      <c r="AM20" s="73">
        <v>10937.979546320999</v>
      </c>
      <c r="AN20" s="73">
        <v>451.515523996414</v>
      </c>
      <c r="AO20" s="73">
        <v>13.5035448995671</v>
      </c>
      <c r="AP20" s="73">
        <v>0.33126597024436699</v>
      </c>
      <c r="AQ20" s="73">
        <v>1.11759130923399</v>
      </c>
      <c r="AR20" s="73">
        <v>6.9395512158070396</v>
      </c>
      <c r="AS20" s="73">
        <v>0.239118505524097</v>
      </c>
      <c r="AT20" s="73">
        <v>0.31340063612613001</v>
      </c>
      <c r="AU20" s="73">
        <v>313.58236683246298</v>
      </c>
      <c r="AV20" s="73">
        <v>4048.4655492622001</v>
      </c>
      <c r="AW20" s="73">
        <v>7304.5225139282602</v>
      </c>
      <c r="AX20" s="73">
        <v>767.77497238849503</v>
      </c>
      <c r="AY20" s="73">
        <v>2848.6629941033998</v>
      </c>
      <c r="AZ20" s="73">
        <v>399.31916484823199</v>
      </c>
      <c r="BA20" s="73">
        <v>81.150505433585096</v>
      </c>
      <c r="BB20" s="73">
        <v>251.41995975976599</v>
      </c>
      <c r="BC20" s="73">
        <v>22.444989707149201</v>
      </c>
      <c r="BD20" s="73">
        <v>97.779489539044903</v>
      </c>
      <c r="BE20" s="73">
        <v>94.4927265210857</v>
      </c>
      <c r="BF20" s="73">
        <v>15.3087671317355</v>
      </c>
      <c r="BG20" s="73">
        <v>34.085660052796399</v>
      </c>
      <c r="BH20" s="73">
        <v>3.5055742112724699</v>
      </c>
      <c r="BI20" s="73">
        <v>17.739485705987999</v>
      </c>
      <c r="BJ20" s="73">
        <v>2.0374226444635299</v>
      </c>
      <c r="BK20" s="73">
        <v>0.34348277920328202</v>
      </c>
      <c r="BL20" s="73">
        <v>-4.0000000000000001E-3</v>
      </c>
      <c r="BM20" s="73">
        <v>4.9393839242255897</v>
      </c>
      <c r="BN20" s="73">
        <v>92.634215641028106</v>
      </c>
      <c r="BO20" s="73">
        <v>0.76092003875939596</v>
      </c>
      <c r="BP20" s="73">
        <v>293.18826913561202</v>
      </c>
      <c r="BQ20" s="73">
        <v>26.834659699090501</v>
      </c>
      <c r="BS20" s="94" t="s">
        <v>419</v>
      </c>
      <c r="BT20" s="94">
        <v>51.7827112836898</v>
      </c>
      <c r="BU20" s="94">
        <v>55.604071560457115</v>
      </c>
      <c r="BV20" s="94">
        <v>0</v>
      </c>
      <c r="BW20" s="94"/>
      <c r="BX20" s="94">
        <v>0.25377523399409607</v>
      </c>
      <c r="BY20" s="94">
        <v>0.80827660867639428</v>
      </c>
      <c r="BZ20" s="94">
        <v>1.6333570430137614E-3</v>
      </c>
      <c r="CA20" s="94">
        <v>1.6683076904895736E-2</v>
      </c>
      <c r="CB20" s="94">
        <v>0.56936397759001622</v>
      </c>
      <c r="CC20" s="94">
        <v>0.75727664929571448</v>
      </c>
      <c r="CD20" s="94">
        <v>4.4154986247376488E-2</v>
      </c>
      <c r="CE20" s="94">
        <v>109.83794673389843</v>
      </c>
      <c r="CF20" s="94"/>
      <c r="CG20" s="94">
        <v>0.36482113064456673</v>
      </c>
      <c r="CH20" s="94">
        <v>0.94100645727630916</v>
      </c>
      <c r="CI20" s="94">
        <v>0</v>
      </c>
      <c r="CJ20" s="94">
        <v>0</v>
      </c>
      <c r="CK20" s="94">
        <v>4.0944697320764133E-3</v>
      </c>
      <c r="CL20" s="94">
        <v>1.345110016103169E-2</v>
      </c>
      <c r="CM20" s="94">
        <v>4.0519896874566147E-5</v>
      </c>
      <c r="CN20" s="94">
        <v>2.3221252860218999E-4</v>
      </c>
      <c r="CO20" s="94">
        <v>5.4947623474949307E-3</v>
      </c>
      <c r="CP20" s="94">
        <v>9.4581551382074101E-3</v>
      </c>
      <c r="CQ20" s="94">
        <v>6.2251496189731398E-4</v>
      </c>
      <c r="CR20" s="94">
        <v>1.3392213226870604</v>
      </c>
      <c r="CS20" s="94"/>
      <c r="CT20" s="94">
        <v>0.72964226128913345</v>
      </c>
      <c r="CU20" s="94">
        <v>0.94100645727630916</v>
      </c>
      <c r="CV20" s="94">
        <v>0</v>
      </c>
      <c r="CW20" s="94">
        <v>0</v>
      </c>
      <c r="CX20" s="94">
        <v>8.1889394641528265E-3</v>
      </c>
      <c r="CY20" s="94">
        <v>1.345110016103169E-2</v>
      </c>
      <c r="CZ20" s="94">
        <v>4.0519896874566147E-5</v>
      </c>
      <c r="DA20" s="94">
        <v>2.3221252860218999E-4</v>
      </c>
      <c r="DB20" s="94">
        <v>5.4947623474949307E-3</v>
      </c>
      <c r="DC20" s="94">
        <v>9.4581551382074101E-3</v>
      </c>
      <c r="DD20" s="94">
        <v>6.2251496189731398E-4</v>
      </c>
      <c r="DE20" s="94">
        <v>1.7081369230637036</v>
      </c>
      <c r="DF20" s="94"/>
      <c r="DG20" s="94">
        <v>1.8241056532228337</v>
      </c>
      <c r="DH20" s="94">
        <v>0.94100645727630916</v>
      </c>
      <c r="DI20" s="94"/>
      <c r="DJ20" s="94"/>
      <c r="DK20" s="94">
        <v>4.0944697320764133E-3</v>
      </c>
      <c r="DL20" s="94">
        <v>2.6902200322063381E-2</v>
      </c>
      <c r="DM20" s="94">
        <v>4.0519896874566147E-5</v>
      </c>
      <c r="DN20" s="94">
        <v>2.3221252860218999E-4</v>
      </c>
      <c r="DO20" s="94">
        <v>5.4947623474949307E-3</v>
      </c>
      <c r="DP20" s="94">
        <v>2.837446541462223E-2</v>
      </c>
      <c r="DQ20" s="94">
        <v>6.2251496189731398E-4</v>
      </c>
      <c r="DR20" s="94">
        <v>2.8308732557027749</v>
      </c>
      <c r="DS20" s="94"/>
      <c r="DT20" s="94">
        <v>3.2218073514032906</v>
      </c>
      <c r="DU20" s="94">
        <v>4.1551068004398379</v>
      </c>
      <c r="DV20" s="94">
        <v>0</v>
      </c>
      <c r="DW20" s="94">
        <v>0</v>
      </c>
      <c r="DX20" s="94">
        <v>3.6159069677776386E-2</v>
      </c>
      <c r="DY20" s="94">
        <v>5.9394659112407017E-2</v>
      </c>
      <c r="DZ20" s="94">
        <v>1.789196001310686E-4</v>
      </c>
      <c r="EA20" s="94">
        <v>1.0253573174567221E-3</v>
      </c>
      <c r="EB20" s="94">
        <v>2.4262664958709157E-2</v>
      </c>
      <c r="EC20" s="94">
        <v>4.176341663810814E-2</v>
      </c>
      <c r="ED20" s="94">
        <v>2.7487761976064356E-3</v>
      </c>
      <c r="EE20" s="94">
        <v>1</v>
      </c>
      <c r="EF20" s="94">
        <v>7.5424470153453225</v>
      </c>
      <c r="EG20" s="94"/>
      <c r="EH20" s="94">
        <v>-10.502319747918351</v>
      </c>
      <c r="EI20" s="94"/>
      <c r="EJ20" s="94">
        <v>2.4796814393371465</v>
      </c>
      <c r="EK20" s="94">
        <v>0</v>
      </c>
      <c r="EL20" s="99"/>
      <c r="EM20" s="102">
        <v>950.32467469609628</v>
      </c>
      <c r="EO20" s="101">
        <v>0.87526992757991051</v>
      </c>
      <c r="EP20" s="101">
        <v>0.83710104219437342</v>
      </c>
      <c r="EQ20" s="100"/>
      <c r="ER20" s="100"/>
    </row>
    <row r="21" spans="2:148" x14ac:dyDescent="0.25">
      <c r="B21" s="95" t="s">
        <v>331</v>
      </c>
      <c r="C21" s="72"/>
      <c r="D21" s="72" t="s">
        <v>315</v>
      </c>
      <c r="E21" s="72">
        <v>55</v>
      </c>
      <c r="F21" s="73">
        <v>26.838000000000001</v>
      </c>
      <c r="G21" s="75">
        <v>649571.68791222398</v>
      </c>
      <c r="H21" s="73">
        <f t="shared" si="0"/>
        <v>64.957168791222401</v>
      </c>
      <c r="I21" s="73">
        <v>12.049159540536699</v>
      </c>
      <c r="J21" s="73">
        <v>4.9541541930016297</v>
      </c>
      <c r="K21" s="73">
        <v>1468.8047407003301</v>
      </c>
      <c r="L21" s="73">
        <v>114.505069781065</v>
      </c>
      <c r="M21" s="73">
        <v>106.489415412556</v>
      </c>
      <c r="N21" s="73">
        <v>70.778513086535497</v>
      </c>
      <c r="O21" s="73">
        <v>2502.22430471402</v>
      </c>
      <c r="P21" s="73">
        <v>223639.37165094601</v>
      </c>
      <c r="Q21" s="73">
        <v>1460.9318298568701</v>
      </c>
      <c r="R21" s="73">
        <v>41.651186299426797</v>
      </c>
      <c r="S21" s="73">
        <v>735.00817402671703</v>
      </c>
      <c r="T21" s="73">
        <v>393600</v>
      </c>
      <c r="U21" s="73">
        <v>406393.53121627797</v>
      </c>
      <c r="V21" s="73">
        <v>2.9755598297155901</v>
      </c>
      <c r="W21" s="73">
        <v>3.0462729294270301</v>
      </c>
      <c r="X21" s="73">
        <v>54.076400001317197</v>
      </c>
      <c r="Y21" s="73">
        <v>1.8326132882500299</v>
      </c>
      <c r="Z21" s="73">
        <v>0.78635735792754902</v>
      </c>
      <c r="AA21" s="73">
        <v>88.830193169743794</v>
      </c>
      <c r="AB21" s="73">
        <v>188.934619701413</v>
      </c>
      <c r="AC21" s="73">
        <v>258.443078148192</v>
      </c>
      <c r="AD21" s="73">
        <v>0.159327154825255</v>
      </c>
      <c r="AE21" s="73">
        <v>-0.58699999999999997</v>
      </c>
      <c r="AF21" s="73">
        <v>1.6750913761277</v>
      </c>
      <c r="AG21" s="73">
        <v>1.5374067786671699</v>
      </c>
      <c r="AH21" s="73">
        <v>1.7710202665913</v>
      </c>
      <c r="AI21" s="73">
        <v>77.214208284026</v>
      </c>
      <c r="AJ21" s="73">
        <v>8.6298038448474692</v>
      </c>
      <c r="AK21" s="73">
        <v>67.424621154413003</v>
      </c>
      <c r="AL21" s="73">
        <v>1.80396081297447</v>
      </c>
      <c r="AM21" s="73">
        <v>12441.2974711569</v>
      </c>
      <c r="AN21" s="73">
        <v>336.25418248787298</v>
      </c>
      <c r="AO21" s="73">
        <v>4.4787410057341104</v>
      </c>
      <c r="AP21" s="73">
        <v>3.5025364000550001E-2</v>
      </c>
      <c r="AQ21" s="73">
        <v>0.58747608723659905</v>
      </c>
      <c r="AR21" s="73">
        <v>9.9325553073122005E-2</v>
      </c>
      <c r="AS21" s="73">
        <v>-1.2E-2</v>
      </c>
      <c r="AT21" s="73">
        <v>9.9240443687062002E-2</v>
      </c>
      <c r="AU21" s="73">
        <v>55.809320908472799</v>
      </c>
      <c r="AV21" s="73">
        <v>2949.5673944620498</v>
      </c>
      <c r="AW21" s="73">
        <v>5597.1524593066697</v>
      </c>
      <c r="AX21" s="73">
        <v>617.31221377789996</v>
      </c>
      <c r="AY21" s="73">
        <v>2430.9874629033302</v>
      </c>
      <c r="AZ21" s="73">
        <v>352.61239210326602</v>
      </c>
      <c r="BA21" s="73">
        <v>71.232453075718496</v>
      </c>
      <c r="BB21" s="73">
        <v>220.45794108288399</v>
      </c>
      <c r="BC21" s="73">
        <v>19.7433218713544</v>
      </c>
      <c r="BD21" s="73">
        <v>83.615493600909403</v>
      </c>
      <c r="BE21" s="73">
        <v>83.709145485369802</v>
      </c>
      <c r="BF21" s="73">
        <v>12.5732953037214</v>
      </c>
      <c r="BG21" s="73">
        <v>27.0129675425882</v>
      </c>
      <c r="BH21" s="73">
        <v>2.6112620043331001</v>
      </c>
      <c r="BI21" s="73">
        <v>12.5243722068124</v>
      </c>
      <c r="BJ21" s="73">
        <v>1.33654334020831</v>
      </c>
      <c r="BK21" s="73">
        <v>7.7823408619159999E-3</v>
      </c>
      <c r="BL21" s="73">
        <v>-2E-3</v>
      </c>
      <c r="BM21" s="73">
        <v>2.4023665683150601</v>
      </c>
      <c r="BN21" s="73">
        <v>46.500191992950803</v>
      </c>
      <c r="BO21" s="73">
        <v>0.64854691754635796</v>
      </c>
      <c r="BP21" s="73">
        <v>126.333223258057</v>
      </c>
      <c r="BQ21" s="73">
        <v>9.7429705989598396</v>
      </c>
      <c r="BS21" s="94" t="s">
        <v>335</v>
      </c>
      <c r="BT21" s="94">
        <v>41.509539082661874</v>
      </c>
      <c r="BU21" s="94">
        <v>54.680601826438441</v>
      </c>
      <c r="BV21" s="94">
        <v>3.2931252760179199E-2</v>
      </c>
      <c r="BW21" s="94"/>
      <c r="BX21" s="94">
        <v>0.20849083458927864</v>
      </c>
      <c r="BY21" s="94">
        <v>1.5774275965066575</v>
      </c>
      <c r="BZ21" s="94">
        <v>7.5924966117826648E-2</v>
      </c>
      <c r="CA21" s="94">
        <v>0.16989963370856243</v>
      </c>
      <c r="CB21" s="94">
        <v>0.18383275242812028</v>
      </c>
      <c r="CC21" s="94">
        <v>4.8009659169942445E-2</v>
      </c>
      <c r="CD21" s="94">
        <v>6.4786678191140049E-2</v>
      </c>
      <c r="CE21" s="94">
        <v>98.551444282572021</v>
      </c>
      <c r="CF21" s="94"/>
      <c r="CG21" s="94">
        <v>0.29244426576484339</v>
      </c>
      <c r="CH21" s="94">
        <v>0.92537826749768892</v>
      </c>
      <c r="CI21" s="94">
        <v>9.289493021207107E-4</v>
      </c>
      <c r="CJ21" s="94">
        <v>0</v>
      </c>
      <c r="CK21" s="94">
        <v>3.3638405064420561E-3</v>
      </c>
      <c r="CL21" s="94">
        <v>2.6251083316802419E-2</v>
      </c>
      <c r="CM21" s="94">
        <v>1.8835268200899688E-3</v>
      </c>
      <c r="CN21" s="94">
        <v>2.3648409569144596E-3</v>
      </c>
      <c r="CO21" s="94">
        <v>1.7741151987766797E-3</v>
      </c>
      <c r="CP21" s="94">
        <v>5.9962604813456949E-4</v>
      </c>
      <c r="CQ21" s="94">
        <v>9.1338894954377619E-4</v>
      </c>
      <c r="CR21" s="94">
        <v>1.2559019043613568</v>
      </c>
      <c r="CS21" s="94"/>
      <c r="CT21" s="94">
        <v>0.58488853152968678</v>
      </c>
      <c r="CU21" s="94">
        <v>0.92537826749768892</v>
      </c>
      <c r="CV21" s="94">
        <v>9.289493021207107E-4</v>
      </c>
      <c r="CW21" s="94">
        <v>0</v>
      </c>
      <c r="CX21" s="94">
        <v>6.7276810128841123E-3</v>
      </c>
      <c r="CY21" s="94">
        <v>2.6251083316802419E-2</v>
      </c>
      <c r="CZ21" s="94">
        <v>1.8835268200899688E-3</v>
      </c>
      <c r="DA21" s="94">
        <v>2.3648409569144596E-3</v>
      </c>
      <c r="DB21" s="94">
        <v>1.7741151987766797E-3</v>
      </c>
      <c r="DC21" s="94">
        <v>5.9962604813456949E-4</v>
      </c>
      <c r="DD21" s="94">
        <v>9.1338894954377619E-4</v>
      </c>
      <c r="DE21" s="94">
        <v>1.5517100106326422</v>
      </c>
      <c r="DF21" s="94"/>
      <c r="DG21" s="94">
        <v>1.462221328824217</v>
      </c>
      <c r="DH21" s="94">
        <v>0.92537826749768892</v>
      </c>
      <c r="DI21" s="94"/>
      <c r="DJ21" s="94"/>
      <c r="DK21" s="94">
        <v>3.3638405064420561E-3</v>
      </c>
      <c r="DL21" s="94">
        <v>5.2502166633604838E-2</v>
      </c>
      <c r="DM21" s="94">
        <v>1.8835268200899688E-3</v>
      </c>
      <c r="DN21" s="94">
        <v>2.3648409569144596E-3</v>
      </c>
      <c r="DO21" s="94">
        <v>1.7741151987766797E-3</v>
      </c>
      <c r="DP21" s="94">
        <v>1.7988781444037085E-3</v>
      </c>
      <c r="DQ21" s="94">
        <v>9.1338894954377619E-4</v>
      </c>
      <c r="DR21" s="94">
        <v>2.4522003535316812</v>
      </c>
      <c r="DS21" s="94"/>
      <c r="DT21" s="94">
        <v>2.9814475124724464</v>
      </c>
      <c r="DU21" s="94">
        <v>4.7170812642049764</v>
      </c>
      <c r="DV21" s="94">
        <v>4.7352844802364411E-3</v>
      </c>
      <c r="DW21" s="94">
        <v>0</v>
      </c>
      <c r="DX21" s="94">
        <v>3.4294103473207466E-2</v>
      </c>
      <c r="DY21" s="94">
        <v>0.13381391980775231</v>
      </c>
      <c r="DZ21" s="94">
        <v>9.6012078365522637E-3</v>
      </c>
      <c r="EA21" s="94">
        <v>1.2054688728373042E-2</v>
      </c>
      <c r="EB21" s="94">
        <v>9.0434861706017566E-3</v>
      </c>
      <c r="EC21" s="94">
        <v>3.0565714546477748E-3</v>
      </c>
      <c r="ED21" s="94">
        <v>4.6559661623300132E-3</v>
      </c>
      <c r="EE21" s="94">
        <v>0.99526471551976359</v>
      </c>
      <c r="EF21" s="94">
        <v>7.909784004791125</v>
      </c>
      <c r="EG21" s="94"/>
      <c r="EH21" s="94">
        <v>-10.853845829147367</v>
      </c>
      <c r="EI21" s="94"/>
      <c r="EJ21" s="94">
        <v>2.5236502757937691</v>
      </c>
      <c r="EK21" s="94">
        <v>2.0342285320819446E-2</v>
      </c>
      <c r="EL21" s="99"/>
      <c r="EM21" s="102">
        <v>10.392892146002525</v>
      </c>
      <c r="EO21" s="101">
        <v>1.0964717931180181</v>
      </c>
      <c r="EP21" s="101">
        <v>0.68803866648063972</v>
      </c>
      <c r="EQ21" s="100"/>
      <c r="ER21" s="100"/>
    </row>
    <row r="22" spans="2:148" x14ac:dyDescent="0.25">
      <c r="B22" s="95" t="s">
        <v>332</v>
      </c>
      <c r="C22" s="72"/>
      <c r="D22" s="72" t="s">
        <v>315</v>
      </c>
      <c r="E22" s="72">
        <v>55</v>
      </c>
      <c r="F22" s="73">
        <v>50.170999999999999</v>
      </c>
      <c r="G22" s="75">
        <v>647479.595073023</v>
      </c>
      <c r="H22" s="73">
        <f t="shared" si="0"/>
        <v>64.747959507302298</v>
      </c>
      <c r="I22" s="73">
        <v>11.2957486413324</v>
      </c>
      <c r="J22" s="73">
        <v>4.1299145783195801</v>
      </c>
      <c r="K22" s="73">
        <v>1082.5310952771699</v>
      </c>
      <c r="L22" s="73">
        <v>14.947026188680301</v>
      </c>
      <c r="M22" s="73">
        <v>9.0330265166178503</v>
      </c>
      <c r="N22" s="73">
        <v>1.65194884153953</v>
      </c>
      <c r="O22" s="73">
        <v>3267.9674531475898</v>
      </c>
      <c r="P22" s="73">
        <v>219424.69802287401</v>
      </c>
      <c r="Q22" s="73">
        <v>1288.0807613115801</v>
      </c>
      <c r="R22" s="73">
        <v>-31.856999999999999</v>
      </c>
      <c r="S22" s="73">
        <v>-2.15</v>
      </c>
      <c r="T22" s="73">
        <v>393600</v>
      </c>
      <c r="U22" s="73">
        <v>404651.75068288099</v>
      </c>
      <c r="V22" s="73">
        <v>2.0079707814497998</v>
      </c>
      <c r="W22" s="73">
        <v>0.71726681834990502</v>
      </c>
      <c r="X22" s="73">
        <v>80.607105671233995</v>
      </c>
      <c r="Y22" s="73">
        <v>-0.81200000000000006</v>
      </c>
      <c r="Z22" s="73">
        <v>-0.41799999999999998</v>
      </c>
      <c r="AA22" s="73">
        <v>82.156716228002395</v>
      </c>
      <c r="AB22" s="73">
        <v>36.115423293364998</v>
      </c>
      <c r="AC22" s="73">
        <v>87.136097787797397</v>
      </c>
      <c r="AD22" s="73">
        <v>2.8875813363762E-2</v>
      </c>
      <c r="AE22" s="73">
        <v>1.7665679125312399</v>
      </c>
      <c r="AF22" s="73">
        <v>6.0946542142902898</v>
      </c>
      <c r="AG22" s="73">
        <v>5.3279597285347302</v>
      </c>
      <c r="AH22" s="73">
        <v>1.3708771832750299</v>
      </c>
      <c r="AI22" s="73">
        <v>97.808871543012899</v>
      </c>
      <c r="AJ22" s="73">
        <v>10.2924773772195</v>
      </c>
      <c r="AK22" s="73">
        <v>50.883441285629999</v>
      </c>
      <c r="AL22" s="73">
        <v>0.141646070036618</v>
      </c>
      <c r="AM22" s="73">
        <v>12196.188016862499</v>
      </c>
      <c r="AN22" s="73">
        <v>452.29845899331502</v>
      </c>
      <c r="AO22" s="73">
        <v>6.5624612253586596</v>
      </c>
      <c r="AP22" s="73">
        <v>7.3116672987994E-2</v>
      </c>
      <c r="AQ22" s="73">
        <v>0.121175805864964</v>
      </c>
      <c r="AR22" s="73">
        <v>7.7081235205500004E-2</v>
      </c>
      <c r="AS22" s="73">
        <v>0.174614880887869</v>
      </c>
      <c r="AT22" s="73">
        <v>-3.2000000000000001E-2</v>
      </c>
      <c r="AU22" s="73">
        <v>9.5531762109637004</v>
      </c>
      <c r="AV22" s="73">
        <v>3922.9484220387699</v>
      </c>
      <c r="AW22" s="73">
        <v>7034.87490022978</v>
      </c>
      <c r="AX22" s="73">
        <v>745.51247134609503</v>
      </c>
      <c r="AY22" s="73">
        <v>2847.6500371176899</v>
      </c>
      <c r="AZ22" s="73">
        <v>400.83602553613002</v>
      </c>
      <c r="BA22" s="73">
        <v>80.6493791894938</v>
      </c>
      <c r="BB22" s="73">
        <v>261.866607557424</v>
      </c>
      <c r="BC22" s="73">
        <v>23.1527144719687</v>
      </c>
      <c r="BD22" s="73">
        <v>99.9415492005771</v>
      </c>
      <c r="BE22" s="73">
        <v>100.250633229267</v>
      </c>
      <c r="BF22" s="73">
        <v>15.511817048236299</v>
      </c>
      <c r="BG22" s="73">
        <v>34.266235581115602</v>
      </c>
      <c r="BH22" s="73">
        <v>3.4618205803698698</v>
      </c>
      <c r="BI22" s="73">
        <v>16.8800715098258</v>
      </c>
      <c r="BJ22" s="73">
        <v>1.89648318884498</v>
      </c>
      <c r="BK22" s="73">
        <v>2.2995820240470002E-2</v>
      </c>
      <c r="BL22" s="73">
        <v>-1E-3</v>
      </c>
      <c r="BM22" s="73">
        <v>0.154411250934716</v>
      </c>
      <c r="BN22" s="73">
        <v>60.136437128202701</v>
      </c>
      <c r="BO22" s="73">
        <v>0.51092546140902395</v>
      </c>
      <c r="BP22" s="73">
        <v>182.98443116608101</v>
      </c>
      <c r="BQ22" s="73">
        <v>15.995370661154499</v>
      </c>
      <c r="BS22" s="93" t="s">
        <v>336</v>
      </c>
      <c r="BT22" s="93">
        <v>42.822770976548775</v>
      </c>
      <c r="BU22" s="93">
        <v>54.680601826438441</v>
      </c>
      <c r="BV22" s="93">
        <v>0</v>
      </c>
      <c r="BW22" s="94"/>
      <c r="BX22" s="93">
        <v>9.3725540520066167E-2</v>
      </c>
      <c r="BY22" s="93">
        <v>1.1784502273308533</v>
      </c>
      <c r="BZ22" s="93">
        <v>0.27218166943788824</v>
      </c>
      <c r="CA22" s="93">
        <v>0.34726497983543081</v>
      </c>
      <c r="CB22" s="93">
        <v>0.1849317325509087</v>
      </c>
      <c r="CC22" s="93">
        <v>1.7246931053482427E-2</v>
      </c>
      <c r="CD22" s="93">
        <v>7.5626981950835781E-2</v>
      </c>
      <c r="CE22" s="93">
        <v>99.672800865666673</v>
      </c>
      <c r="CF22" s="94"/>
      <c r="CG22" s="93">
        <v>0.30169628699837098</v>
      </c>
      <c r="CH22" s="93">
        <v>0.92537826749768892</v>
      </c>
      <c r="CI22" s="93">
        <v>0</v>
      </c>
      <c r="CJ22" s="93">
        <v>0</v>
      </c>
      <c r="CK22" s="93">
        <v>1.5121900697009708E-3</v>
      </c>
      <c r="CL22" s="93">
        <v>1.9611419992192597E-2</v>
      </c>
      <c r="CM22" s="93">
        <v>6.7522120922324045E-3</v>
      </c>
      <c r="CN22" s="93">
        <v>4.8335975145514009E-3</v>
      </c>
      <c r="CO22" s="93">
        <v>1.7847211289672464E-3</v>
      </c>
      <c r="CP22" s="93">
        <v>2.1540892580474143E-4</v>
      </c>
      <c r="CQ22" s="93">
        <v>1.0662199626510049E-3</v>
      </c>
      <c r="CR22" s="93">
        <v>1.2628503241821605</v>
      </c>
      <c r="CS22" s="94"/>
      <c r="CT22" s="93">
        <v>0.60339257399674195</v>
      </c>
      <c r="CU22" s="93">
        <v>0.92537826749768892</v>
      </c>
      <c r="CV22" s="93">
        <v>0</v>
      </c>
      <c r="CW22" s="93">
        <v>0</v>
      </c>
      <c r="CX22" s="93">
        <v>3.0243801394019415E-3</v>
      </c>
      <c r="CY22" s="93">
        <v>1.9611419992192597E-2</v>
      </c>
      <c r="CZ22" s="93">
        <v>6.7522120922324045E-3</v>
      </c>
      <c r="DA22" s="93">
        <v>4.8335975145514009E-3</v>
      </c>
      <c r="DB22" s="93">
        <v>1.7847211289672464E-3</v>
      </c>
      <c r="DC22" s="93">
        <v>2.1540892580474143E-4</v>
      </c>
      <c r="DD22" s="93">
        <v>1.0662199626510049E-3</v>
      </c>
      <c r="DE22" s="93">
        <v>1.5660588012502321</v>
      </c>
      <c r="DF22" s="94"/>
      <c r="DG22" s="93">
        <v>1.5084814349918549</v>
      </c>
      <c r="DH22" s="93">
        <v>0.92537826749768892</v>
      </c>
      <c r="DI22" s="94"/>
      <c r="DJ22" s="94"/>
      <c r="DK22" s="93">
        <v>1.5121900697009708E-3</v>
      </c>
      <c r="DL22" s="93">
        <v>3.9222839984385194E-2</v>
      </c>
      <c r="DM22" s="93">
        <v>6.7522120922324045E-3</v>
      </c>
      <c r="DN22" s="93">
        <v>4.8335975145514009E-3</v>
      </c>
      <c r="DO22" s="93">
        <v>1.7847211289672464E-3</v>
      </c>
      <c r="DP22" s="93">
        <v>6.4622677741422432E-4</v>
      </c>
      <c r="DQ22" s="93">
        <v>1.0662199626510049E-3</v>
      </c>
      <c r="DR22" s="93">
        <v>2.4896777100194463</v>
      </c>
      <c r="DS22" s="94"/>
      <c r="DT22" s="93">
        <v>3.0294713024925475</v>
      </c>
      <c r="DU22" s="93">
        <v>4.6460745891606843</v>
      </c>
      <c r="DV22" s="93">
        <v>0</v>
      </c>
      <c r="DW22" s="93">
        <v>0</v>
      </c>
      <c r="DX22" s="93">
        <v>1.5184596620832897E-2</v>
      </c>
      <c r="DY22" s="93">
        <v>9.8463648092223438E-2</v>
      </c>
      <c r="DZ22" s="93">
        <v>3.3901034986671352E-2</v>
      </c>
      <c r="EA22" s="93">
        <v>2.4268188885950458E-2</v>
      </c>
      <c r="EB22" s="93">
        <v>8.9606032227827308E-3</v>
      </c>
      <c r="EC22" s="93">
        <v>1.0815100933438636E-3</v>
      </c>
      <c r="ED22" s="93">
        <v>5.3532027376481037E-3</v>
      </c>
      <c r="EE22" s="93">
        <v>1</v>
      </c>
      <c r="EF22" s="93">
        <v>7.8627586762926853</v>
      </c>
      <c r="EG22" s="94"/>
      <c r="EH22" s="93">
        <v>-11.038544665789789</v>
      </c>
      <c r="EI22" s="94"/>
      <c r="EJ22" s="93">
        <v>2.4796814393371465</v>
      </c>
      <c r="EK22" s="93">
        <v>0</v>
      </c>
      <c r="EL22" s="99"/>
      <c r="EM22" s="102">
        <v>8.5443089044750042</v>
      </c>
      <c r="EO22" s="101">
        <v>1.0906193205008154</v>
      </c>
      <c r="EP22" s="101">
        <v>0.74431585818763957</v>
      </c>
      <c r="EQ22" s="100"/>
      <c r="ER22" s="100"/>
    </row>
    <row r="23" spans="2:148" x14ac:dyDescent="0.25">
      <c r="B23" s="95" t="s">
        <v>333</v>
      </c>
      <c r="C23" s="72"/>
      <c r="D23" s="72" t="s">
        <v>315</v>
      </c>
      <c r="E23" s="72">
        <v>44</v>
      </c>
      <c r="F23" s="73">
        <v>50.292000000000002</v>
      </c>
      <c r="G23" s="75">
        <v>651764.70892357605</v>
      </c>
      <c r="H23" s="73">
        <f t="shared" si="0"/>
        <v>65.176470892357599</v>
      </c>
      <c r="I23" s="73">
        <v>9.6533288690007293</v>
      </c>
      <c r="J23" s="73">
        <v>5.8751973946834699</v>
      </c>
      <c r="K23" s="73">
        <v>1144.0393962379201</v>
      </c>
      <c r="L23" s="73">
        <v>63.039148633474902</v>
      </c>
      <c r="M23" s="73">
        <v>56.671552506167799</v>
      </c>
      <c r="N23" s="73">
        <v>33.799481142581698</v>
      </c>
      <c r="O23" s="73">
        <v>3102.7824135616602</v>
      </c>
      <c r="P23" s="73">
        <v>222425.70043071199</v>
      </c>
      <c r="Q23" s="73">
        <v>1239.4181162161799</v>
      </c>
      <c r="R23" s="73">
        <v>50.368119116668097</v>
      </c>
      <c r="S23" s="73">
        <v>24.370838323328002</v>
      </c>
      <c r="T23" s="73">
        <v>393600</v>
      </c>
      <c r="U23" s="73">
        <v>409572.747793002</v>
      </c>
      <c r="V23" s="73">
        <v>1.6057428828782101</v>
      </c>
      <c r="W23" s="73">
        <v>0.60337794046688298</v>
      </c>
      <c r="X23" s="73">
        <v>81.806716266882603</v>
      </c>
      <c r="Y23" s="73">
        <v>-0.78400000000000003</v>
      </c>
      <c r="Z23" s="73">
        <v>-0.44600000000000001</v>
      </c>
      <c r="AA23" s="73">
        <v>93.650447617792295</v>
      </c>
      <c r="AB23" s="73">
        <v>99.210066642313294</v>
      </c>
      <c r="AC23" s="73">
        <v>155.94754353350399</v>
      </c>
      <c r="AD23" s="73">
        <v>8.4059776190961E-2</v>
      </c>
      <c r="AE23" s="73">
        <v>0.51014710993781398</v>
      </c>
      <c r="AF23" s="73">
        <v>3.4830808690286901</v>
      </c>
      <c r="AG23" s="73">
        <v>3.4483137031876501</v>
      </c>
      <c r="AH23" s="73">
        <v>1.4712908378429801</v>
      </c>
      <c r="AI23" s="73">
        <v>95.834136887723204</v>
      </c>
      <c r="AJ23" s="73">
        <v>10.1686155149242</v>
      </c>
      <c r="AK23" s="73">
        <v>49.312823152974403</v>
      </c>
      <c r="AL23" s="73">
        <v>0.21480794362788899</v>
      </c>
      <c r="AM23" s="73">
        <v>13273.1876455277</v>
      </c>
      <c r="AN23" s="73">
        <v>443.09705532157602</v>
      </c>
      <c r="AO23" s="73">
        <v>6.3864060817686701</v>
      </c>
      <c r="AP23" s="73">
        <v>8.7960225266963996E-2</v>
      </c>
      <c r="AQ23" s="73">
        <v>7.9234549609488003E-2</v>
      </c>
      <c r="AR23" s="73">
        <v>3.6688880689961997E-2</v>
      </c>
      <c r="AS23" s="73">
        <v>-1.0999999999999999E-2</v>
      </c>
      <c r="AT23" s="73">
        <v>-2.9000000000000001E-2</v>
      </c>
      <c r="AU23" s="73">
        <v>10.8849651363115</v>
      </c>
      <c r="AV23" s="73">
        <v>3942.55041496072</v>
      </c>
      <c r="AW23" s="73">
        <v>7114.4706496189501</v>
      </c>
      <c r="AX23" s="73">
        <v>752.42499261243097</v>
      </c>
      <c r="AY23" s="73">
        <v>2858.4606203608801</v>
      </c>
      <c r="AZ23" s="73">
        <v>407.05179164849397</v>
      </c>
      <c r="BA23" s="73">
        <v>84.304873674116905</v>
      </c>
      <c r="BB23" s="73">
        <v>261.39324667488398</v>
      </c>
      <c r="BC23" s="73">
        <v>23.597591586108901</v>
      </c>
      <c r="BD23" s="73">
        <v>101.478523094381</v>
      </c>
      <c r="BE23" s="73">
        <v>100.252329995805</v>
      </c>
      <c r="BF23" s="73">
        <v>15.417700453528701</v>
      </c>
      <c r="BG23" s="73">
        <v>34.547917136400898</v>
      </c>
      <c r="BH23" s="73">
        <v>3.5641928871023998</v>
      </c>
      <c r="BI23" s="73">
        <v>17.3332396930758</v>
      </c>
      <c r="BJ23" s="73">
        <v>1.8914642772286701</v>
      </c>
      <c r="BK23" s="73">
        <v>2.5037655961452E-2</v>
      </c>
      <c r="BL23" s="73">
        <v>1.757833231933E-3</v>
      </c>
      <c r="BM23" s="73">
        <v>0.10150316713224</v>
      </c>
      <c r="BN23" s="73">
        <v>60.898439148898902</v>
      </c>
      <c r="BO23" s="73">
        <v>0.48047235014109102</v>
      </c>
      <c r="BP23" s="73">
        <v>196.16127149186201</v>
      </c>
      <c r="BQ23" s="73">
        <v>17.791483878116999</v>
      </c>
      <c r="BS23" s="93" t="s">
        <v>337</v>
      </c>
      <c r="BT23" s="93">
        <v>39.443667273581887</v>
      </c>
      <c r="BU23" s="93">
        <v>54.680601826438441</v>
      </c>
      <c r="BV23" s="93">
        <v>0</v>
      </c>
      <c r="BW23" s="94"/>
      <c r="BX23" s="93">
        <v>0.51860232200673517</v>
      </c>
      <c r="BY23" s="93">
        <v>19.622754199546112</v>
      </c>
      <c r="BZ23" s="93">
        <v>2.8018633095159833E-2</v>
      </c>
      <c r="CA23" s="93">
        <v>0.1076748311281145</v>
      </c>
      <c r="CB23" s="93">
        <v>0.44334377453235652</v>
      </c>
      <c r="CC23" s="93">
        <v>0.13393671815581668</v>
      </c>
      <c r="CD23" s="93">
        <v>6.5760516878990871E-2</v>
      </c>
      <c r="CE23" s="93">
        <v>115.0443600953636</v>
      </c>
      <c r="CF23" s="94"/>
      <c r="CG23" s="93">
        <v>0.27788972293632441</v>
      </c>
      <c r="CH23" s="93">
        <v>0.92537826749768892</v>
      </c>
      <c r="CI23" s="93">
        <v>0</v>
      </c>
      <c r="CJ23" s="93">
        <v>0</v>
      </c>
      <c r="CK23" s="93">
        <v>8.3672526945262216E-3</v>
      </c>
      <c r="CL23" s="93">
        <v>0.32655606922193559</v>
      </c>
      <c r="CM23" s="93">
        <v>6.9507896539716771E-4</v>
      </c>
      <c r="CN23" s="93">
        <v>1.4987310162033645E-3</v>
      </c>
      <c r="CO23" s="93">
        <v>4.2785788619926048E-3</v>
      </c>
      <c r="CP23" s="93">
        <v>1.672828893110892E-3</v>
      </c>
      <c r="CQ23" s="93">
        <v>9.2711852360060428E-4</v>
      </c>
      <c r="CR23" s="93">
        <v>1.5472636486107798</v>
      </c>
      <c r="CS23" s="94"/>
      <c r="CT23" s="93">
        <v>0.55577944587264883</v>
      </c>
      <c r="CU23" s="93">
        <v>0.92537826749768892</v>
      </c>
      <c r="CV23" s="93">
        <v>0</v>
      </c>
      <c r="CW23" s="93">
        <v>0</v>
      </c>
      <c r="CX23" s="93">
        <v>1.6734505389052443E-2</v>
      </c>
      <c r="CY23" s="93">
        <v>0.32655606922193559</v>
      </c>
      <c r="CZ23" s="93">
        <v>6.9507896539716771E-4</v>
      </c>
      <c r="DA23" s="93">
        <v>1.4987310162033645E-3</v>
      </c>
      <c r="DB23" s="93">
        <v>4.2785788619926048E-3</v>
      </c>
      <c r="DC23" s="93">
        <v>1.672828893110892E-3</v>
      </c>
      <c r="DD23" s="93">
        <v>9.2711852360060428E-4</v>
      </c>
      <c r="DE23" s="93">
        <v>1.8335206242416304</v>
      </c>
      <c r="DF23" s="94"/>
      <c r="DG23" s="93">
        <v>1.3894486146816221</v>
      </c>
      <c r="DH23" s="93">
        <v>0.92537826749768892</v>
      </c>
      <c r="DI23" s="94"/>
      <c r="DJ23" s="94"/>
      <c r="DK23" s="93">
        <v>8.3672526945262216E-3</v>
      </c>
      <c r="DL23" s="93">
        <v>0.65311213844387117</v>
      </c>
      <c r="DM23" s="93">
        <v>6.9507896539716771E-4</v>
      </c>
      <c r="DN23" s="93">
        <v>1.4987310162033645E-3</v>
      </c>
      <c r="DO23" s="93">
        <v>4.2785788619926048E-3</v>
      </c>
      <c r="DP23" s="93">
        <v>5.018486679332676E-3</v>
      </c>
      <c r="DQ23" s="93">
        <v>9.2711852360060428E-4</v>
      </c>
      <c r="DR23" s="93">
        <v>2.9887242673642351</v>
      </c>
      <c r="DS23" s="94"/>
      <c r="DT23" s="93">
        <v>2.3244844461797425</v>
      </c>
      <c r="DU23" s="93">
        <v>3.870289564691856</v>
      </c>
      <c r="DV23" s="93">
        <v>0</v>
      </c>
      <c r="DW23" s="93">
        <v>0</v>
      </c>
      <c r="DX23" s="93">
        <v>6.9990169266311464E-2</v>
      </c>
      <c r="DY23" s="93">
        <v>1.3657836923424451</v>
      </c>
      <c r="DZ23" s="93">
        <v>2.9070888747883723E-3</v>
      </c>
      <c r="EA23" s="93">
        <v>6.268272355235951E-3</v>
      </c>
      <c r="EB23" s="93">
        <v>1.7894670431432506E-2</v>
      </c>
      <c r="EC23" s="93">
        <v>6.9964169636588993E-3</v>
      </c>
      <c r="ED23" s="93">
        <v>3.8775679883069009E-3</v>
      </c>
      <c r="EE23" s="93">
        <v>1</v>
      </c>
      <c r="EF23" s="93">
        <v>7.6684918890937777</v>
      </c>
      <c r="EG23" s="94"/>
      <c r="EH23" s="93">
        <v>-10.870438249130299</v>
      </c>
      <c r="EI23" s="94"/>
      <c r="EJ23" s="93">
        <v>2.4796814393371465</v>
      </c>
      <c r="EK23" s="93">
        <v>0</v>
      </c>
      <c r="EL23" s="99"/>
      <c r="EM23" s="102">
        <v>17.960823105241083</v>
      </c>
      <c r="EO23" s="101">
        <v>1.067493464733797</v>
      </c>
      <c r="EP23" s="101">
        <v>0.69698752740694769</v>
      </c>
      <c r="EQ23" s="100"/>
      <c r="ER23" s="100"/>
    </row>
    <row r="24" spans="2:148" x14ac:dyDescent="0.25">
      <c r="B24" s="95" t="s">
        <v>334</v>
      </c>
      <c r="C24" s="72"/>
      <c r="D24" s="72" t="s">
        <v>311</v>
      </c>
      <c r="E24" s="72">
        <v>55</v>
      </c>
      <c r="F24" s="73">
        <v>8.4629999999999992</v>
      </c>
      <c r="G24" s="75">
        <v>654691.910272651</v>
      </c>
      <c r="H24" s="73">
        <f t="shared" si="0"/>
        <v>65.469191027265097</v>
      </c>
      <c r="I24" s="73">
        <v>9.3643751707185405</v>
      </c>
      <c r="J24" s="73">
        <v>5.92791287650385</v>
      </c>
      <c r="K24" s="73">
        <v>1882.6675582130299</v>
      </c>
      <c r="L24" s="73">
        <v>20.4077285863642</v>
      </c>
      <c r="M24" s="73">
        <v>9.8498270470547507</v>
      </c>
      <c r="N24" s="73">
        <v>3.5716106147739501</v>
      </c>
      <c r="O24" s="73">
        <v>3778.1816078885099</v>
      </c>
      <c r="P24" s="73">
        <v>225990.50543390901</v>
      </c>
      <c r="Q24" s="73">
        <v>3032.6254264362401</v>
      </c>
      <c r="R24" s="73">
        <v>-211.898</v>
      </c>
      <c r="S24" s="73">
        <v>30.538382639852198</v>
      </c>
      <c r="T24" s="73">
        <v>397400</v>
      </c>
      <c r="U24" s="73">
        <v>398583.18684825301</v>
      </c>
      <c r="V24" s="73">
        <v>1.3381663177554199</v>
      </c>
      <c r="W24" s="73">
        <v>-0.95399999999999996</v>
      </c>
      <c r="X24" s="73">
        <v>51.952147025778103</v>
      </c>
      <c r="Y24" s="73">
        <v>-4.4400000000000004</v>
      </c>
      <c r="Z24" s="73">
        <v>-2.8919999999999999</v>
      </c>
      <c r="AA24" s="73">
        <v>341.96352178106901</v>
      </c>
      <c r="AB24" s="73">
        <v>67.670502325563405</v>
      </c>
      <c r="AC24" s="73">
        <v>129.67908659789299</v>
      </c>
      <c r="AD24" s="73">
        <v>-9.0999999999999998E-2</v>
      </c>
      <c r="AE24" s="73">
        <v>-3.9089999999999998</v>
      </c>
      <c r="AF24" s="73">
        <v>-2.3460000000000001</v>
      </c>
      <c r="AG24" s="73">
        <v>5.5866377184186096</v>
      </c>
      <c r="AH24" s="73">
        <v>1.5755803789804801</v>
      </c>
      <c r="AI24" s="73">
        <v>102.884913150244</v>
      </c>
      <c r="AJ24" s="73">
        <v>7.9520918456039604</v>
      </c>
      <c r="AK24" s="73">
        <v>64.818496434924796</v>
      </c>
      <c r="AL24" s="73">
        <v>-0.57299999999999995</v>
      </c>
      <c r="AM24" s="73">
        <v>4814.5293543112002</v>
      </c>
      <c r="AN24" s="73">
        <v>586.17274031462898</v>
      </c>
      <c r="AO24" s="73">
        <v>3.5027193858533199</v>
      </c>
      <c r="AP24" s="73">
        <v>4.7314233728143001E-2</v>
      </c>
      <c r="AQ24" s="73">
        <v>0.10926409649200799</v>
      </c>
      <c r="AR24" s="73">
        <v>0.31670818008347501</v>
      </c>
      <c r="AS24" s="73">
        <v>-7.8E-2</v>
      </c>
      <c r="AT24" s="73">
        <v>-0.23400000000000001</v>
      </c>
      <c r="AU24" s="73">
        <v>1.8225742057052301</v>
      </c>
      <c r="AV24" s="73">
        <v>5127.9826567730997</v>
      </c>
      <c r="AW24" s="73">
        <v>7615.0881971781801</v>
      </c>
      <c r="AX24" s="73">
        <v>645.54498444325702</v>
      </c>
      <c r="AY24" s="73">
        <v>2082.2195247511199</v>
      </c>
      <c r="AZ24" s="73">
        <v>252.45583183030999</v>
      </c>
      <c r="BA24" s="73">
        <v>60.714988488266002</v>
      </c>
      <c r="BB24" s="73">
        <v>174.880175652872</v>
      </c>
      <c r="BC24" s="73">
        <v>17.620490805346702</v>
      </c>
      <c r="BD24" s="73">
        <v>86.740876135989495</v>
      </c>
      <c r="BE24" s="73">
        <v>86.593832329443899</v>
      </c>
      <c r="BF24" s="73">
        <v>16.375206486635602</v>
      </c>
      <c r="BG24" s="73">
        <v>45.503874993370502</v>
      </c>
      <c r="BH24" s="73">
        <v>5.7466252623466199</v>
      </c>
      <c r="BI24" s="73">
        <v>39.754349857606897</v>
      </c>
      <c r="BJ24" s="73">
        <v>6.02935323281823</v>
      </c>
      <c r="BK24" s="73">
        <v>2.1790171437263001E-2</v>
      </c>
      <c r="BL24" s="73">
        <v>-5.0000000000000001E-3</v>
      </c>
      <c r="BM24" s="73">
        <v>0.20866403046317999</v>
      </c>
      <c r="BN24" s="73">
        <v>76.551265576224296</v>
      </c>
      <c r="BO24" s="73">
        <v>2.0446273766493102</v>
      </c>
      <c r="BP24" s="73">
        <v>214.49638728992099</v>
      </c>
      <c r="BQ24" s="73">
        <v>21.484271992502698</v>
      </c>
      <c r="BS24" s="93" t="s">
        <v>338</v>
      </c>
      <c r="BT24" s="93">
        <v>42.760165088257843</v>
      </c>
      <c r="BU24" s="93">
        <v>54.680601826438441</v>
      </c>
      <c r="BV24" s="93">
        <v>7.0553004279475503E-3</v>
      </c>
      <c r="BW24" s="94"/>
      <c r="BX24" s="93">
        <v>0.12200008094459228</v>
      </c>
      <c r="BY24" s="93">
        <v>1.5176352848787846</v>
      </c>
      <c r="BZ24" s="93">
        <v>0.43123787056419921</v>
      </c>
      <c r="CA24" s="93">
        <v>0.54092527360010756</v>
      </c>
      <c r="CB24" s="93">
        <v>0.13275816414303018</v>
      </c>
      <c r="CC24" s="93">
        <v>1.6187721693237157E-2</v>
      </c>
      <c r="CD24" s="93">
        <v>7.5315279921149378E-2</v>
      </c>
      <c r="CE24" s="93">
        <v>100.28388189086934</v>
      </c>
      <c r="CF24" s="94"/>
      <c r="CG24" s="93">
        <v>0.30125521409227735</v>
      </c>
      <c r="CH24" s="93">
        <v>0.92537826749768892</v>
      </c>
      <c r="CI24" s="93">
        <v>1.9902116863039631E-4</v>
      </c>
      <c r="CJ24" s="93">
        <v>0</v>
      </c>
      <c r="CK24" s="93">
        <v>1.9683782017520537E-3</v>
      </c>
      <c r="CL24" s="93">
        <v>2.5256037358608496E-2</v>
      </c>
      <c r="CM24" s="93">
        <v>1.0698036977529128E-2</v>
      </c>
      <c r="CN24" s="93">
        <v>7.5291642113483048E-3</v>
      </c>
      <c r="CO24" s="93">
        <v>1.2812095432228924E-3</v>
      </c>
      <c r="CP24" s="93">
        <v>2.0217972289407685E-4</v>
      </c>
      <c r="CQ24" s="93">
        <v>1.061825460611157E-3</v>
      </c>
      <c r="CR24" s="93">
        <v>1.2748293342345629</v>
      </c>
      <c r="CS24" s="94"/>
      <c r="CT24" s="93">
        <v>0.60251042818455469</v>
      </c>
      <c r="CU24" s="93">
        <v>0.92537826749768892</v>
      </c>
      <c r="CV24" s="93">
        <v>1.9902116863039631E-4</v>
      </c>
      <c r="CW24" s="93">
        <v>0</v>
      </c>
      <c r="CX24" s="93">
        <v>3.9367564035041073E-3</v>
      </c>
      <c r="CY24" s="93">
        <v>2.5256037358608496E-2</v>
      </c>
      <c r="CZ24" s="93">
        <v>1.0698036977529128E-2</v>
      </c>
      <c r="DA24" s="93">
        <v>7.5291642113483048E-3</v>
      </c>
      <c r="DB24" s="93">
        <v>1.2812095432228924E-3</v>
      </c>
      <c r="DC24" s="93">
        <v>2.0217972289407685E-4</v>
      </c>
      <c r="DD24" s="93">
        <v>1.061825460611157E-3</v>
      </c>
      <c r="DE24" s="93">
        <v>1.5780529265285927</v>
      </c>
      <c r="DF24" s="94"/>
      <c r="DG24" s="93">
        <v>1.5062760704613867</v>
      </c>
      <c r="DH24" s="93">
        <v>0.92537826749768892</v>
      </c>
      <c r="DI24" s="94"/>
      <c r="DJ24" s="94"/>
      <c r="DK24" s="93">
        <v>1.9683782017520537E-3</v>
      </c>
      <c r="DL24" s="93">
        <v>5.0512074717216991E-2</v>
      </c>
      <c r="DM24" s="93">
        <v>1.0698036977529128E-2</v>
      </c>
      <c r="DN24" s="93">
        <v>7.5291642113483048E-3</v>
      </c>
      <c r="DO24" s="93">
        <v>1.2812095432228924E-3</v>
      </c>
      <c r="DP24" s="93">
        <v>6.0653916868223052E-4</v>
      </c>
      <c r="DQ24" s="93">
        <v>1.061825460611157E-3</v>
      </c>
      <c r="DR24" s="93">
        <v>2.5053115662394383</v>
      </c>
      <c r="DS24" s="94"/>
      <c r="DT24" s="93">
        <v>3.0061651627672812</v>
      </c>
      <c r="DU24" s="93">
        <v>4.6170817632411021</v>
      </c>
      <c r="DV24" s="93">
        <v>9.9299609733338561E-4</v>
      </c>
      <c r="DW24" s="93">
        <v>0</v>
      </c>
      <c r="DX24" s="93">
        <v>1.9642049997664158E-2</v>
      </c>
      <c r="DY24" s="93">
        <v>0.1260124573872797</v>
      </c>
      <c r="DZ24" s="93">
        <v>5.3376779168365383E-2</v>
      </c>
      <c r="EA24" s="93">
        <v>3.7566007322244195E-2</v>
      </c>
      <c r="EB24" s="93">
        <v>6.3924661132369323E-3</v>
      </c>
      <c r="EC24" s="93">
        <v>1.0087553860494277E-3</v>
      </c>
      <c r="ED24" s="93">
        <v>5.2978713053093169E-3</v>
      </c>
      <c r="EE24" s="93">
        <v>0.99900700390266661</v>
      </c>
      <c r="EF24" s="93">
        <v>7.873536308785865</v>
      </c>
      <c r="EG24" s="94"/>
      <c r="EH24" s="93">
        <v>-11.033233836541978</v>
      </c>
      <c r="EI24" s="94"/>
      <c r="EJ24" s="93">
        <v>2.4888378404709384</v>
      </c>
      <c r="EK24" s="93">
        <v>4.3092714504240843E-3</v>
      </c>
      <c r="EL24" s="99"/>
      <c r="EM24" s="102">
        <v>8.4868828777388767</v>
      </c>
      <c r="EO24" s="101">
        <v>1.1014805967632944</v>
      </c>
      <c r="EP24" s="101">
        <v>0.69552167692613309</v>
      </c>
      <c r="EQ24" s="100"/>
      <c r="ER24" s="100"/>
    </row>
    <row r="25" spans="2:148" x14ac:dyDescent="0.25">
      <c r="B25" s="95" t="s">
        <v>425</v>
      </c>
      <c r="C25" s="72" t="s">
        <v>349</v>
      </c>
      <c r="D25" s="72" t="s">
        <v>315</v>
      </c>
      <c r="E25" s="72">
        <v>55</v>
      </c>
      <c r="F25" s="73">
        <v>12.694000000000001</v>
      </c>
      <c r="G25" s="75">
        <v>1056998.24524849</v>
      </c>
      <c r="H25" s="73">
        <f t="shared" si="0"/>
        <v>105.69982452484901</v>
      </c>
      <c r="I25" s="73">
        <v>45.620331688080199</v>
      </c>
      <c r="J25" s="73">
        <v>16.8404311562538</v>
      </c>
      <c r="K25" s="73">
        <v>29180.169848899499</v>
      </c>
      <c r="L25" s="73">
        <v>61818.079433490297</v>
      </c>
      <c r="M25" s="73">
        <v>60269.506038284897</v>
      </c>
      <c r="N25" s="73">
        <v>12692.812648417699</v>
      </c>
      <c r="O25" s="73">
        <v>284697.78282910603</v>
      </c>
      <c r="P25" s="73">
        <v>127162.02744239299</v>
      </c>
      <c r="Q25" s="73">
        <v>716.45604771319199</v>
      </c>
      <c r="R25" s="73">
        <v>-86.081000000000003</v>
      </c>
      <c r="S25" s="73">
        <v>467.58188159126797</v>
      </c>
      <c r="T25" s="73">
        <v>393600</v>
      </c>
      <c r="U25" s="73">
        <v>398347.49589243397</v>
      </c>
      <c r="V25" s="73">
        <v>88.175575268155995</v>
      </c>
      <c r="W25" s="73">
        <v>2126.3336046511299</v>
      </c>
      <c r="X25" s="73">
        <v>447.25083377982702</v>
      </c>
      <c r="Y25" s="73">
        <v>240.14271828531699</v>
      </c>
      <c r="Z25" s="73">
        <v>248.080067366007</v>
      </c>
      <c r="AA25" s="73">
        <v>3056.7915915468502</v>
      </c>
      <c r="AB25" s="73">
        <v>120436.913500517</v>
      </c>
      <c r="AC25" s="73">
        <v>116708.746728492</v>
      </c>
      <c r="AD25" s="73">
        <v>37.328824735084602</v>
      </c>
      <c r="AE25" s="73">
        <v>27.312566021021102</v>
      </c>
      <c r="AF25" s="73">
        <v>17.908799599987098</v>
      </c>
      <c r="AG25" s="73">
        <v>19.099258917445901</v>
      </c>
      <c r="AH25" s="73">
        <v>235.890993711113</v>
      </c>
      <c r="AI25" s="73">
        <v>77.531895143952895</v>
      </c>
      <c r="AJ25" s="73">
        <v>9.2480913624991103</v>
      </c>
      <c r="AK25" s="73">
        <v>49.004349756627597</v>
      </c>
      <c r="AL25" s="73">
        <v>6.8535538590791703</v>
      </c>
      <c r="AM25" s="73">
        <v>7939.8059701846296</v>
      </c>
      <c r="AN25" s="73">
        <v>326.30491754320099</v>
      </c>
      <c r="AO25" s="73">
        <v>377.72139837922299</v>
      </c>
      <c r="AP25" s="73">
        <v>0.123278839606524</v>
      </c>
      <c r="AQ25" s="73">
        <v>9.8457844870922004E-2</v>
      </c>
      <c r="AR25" s="73">
        <v>2.7618088386523101</v>
      </c>
      <c r="AS25" s="73">
        <v>-5.0999999999999997E-2</v>
      </c>
      <c r="AT25" s="73">
        <v>0.465336174240633</v>
      </c>
      <c r="AU25" s="73">
        <v>5.9105118737581401</v>
      </c>
      <c r="AV25" s="73">
        <v>2765.2641796163598</v>
      </c>
      <c r="AW25" s="73">
        <v>4961.2264865471598</v>
      </c>
      <c r="AX25" s="73">
        <v>522.80173276297296</v>
      </c>
      <c r="AY25" s="73">
        <v>1944.8657757424201</v>
      </c>
      <c r="AZ25" s="73">
        <v>285.84159876552098</v>
      </c>
      <c r="BA25" s="73">
        <v>59.893190519980699</v>
      </c>
      <c r="BB25" s="73">
        <v>187.14838327081901</v>
      </c>
      <c r="BC25" s="73">
        <v>16.538870794732802</v>
      </c>
      <c r="BD25" s="73">
        <v>73.043015471983907</v>
      </c>
      <c r="BE25" s="73">
        <v>72.549455224195498</v>
      </c>
      <c r="BF25" s="73">
        <v>11.1992565313762</v>
      </c>
      <c r="BG25" s="73">
        <v>25.852456747090599</v>
      </c>
      <c r="BH25" s="73">
        <v>2.7085477386882899</v>
      </c>
      <c r="BI25" s="73">
        <v>14.8528253124854</v>
      </c>
      <c r="BJ25" s="73">
        <v>1.8162391861834</v>
      </c>
      <c r="BK25" s="73">
        <v>10.3577704787819</v>
      </c>
      <c r="BL25" s="73">
        <v>-3.0000000000000001E-3</v>
      </c>
      <c r="BM25" s="73">
        <v>0.45522338559073799</v>
      </c>
      <c r="BN25" s="73">
        <v>47.2207801507396</v>
      </c>
      <c r="BO25" s="73">
        <v>0.47450170103725597</v>
      </c>
      <c r="BP25" s="73">
        <v>146.60898681233999</v>
      </c>
      <c r="BQ25" s="73">
        <v>12.825954578228799</v>
      </c>
      <c r="BS25" s="93" t="s">
        <v>339</v>
      </c>
      <c r="BT25" s="93">
        <v>42.197413810006331</v>
      </c>
      <c r="BU25" s="93">
        <v>53.589228504416383</v>
      </c>
      <c r="BV25" s="93">
        <v>1.7704860025132801E-2</v>
      </c>
      <c r="BW25" s="94"/>
      <c r="BX25" s="93">
        <v>0.10831137715708225</v>
      </c>
      <c r="BY25" s="93">
        <v>0.45258780148941902</v>
      </c>
      <c r="BZ25" s="93">
        <v>9.1990402789100006E-2</v>
      </c>
      <c r="CA25" s="93">
        <v>0.1830590935816454</v>
      </c>
      <c r="CB25" s="93">
        <v>5.1689280885395164E-2</v>
      </c>
      <c r="CC25" s="93">
        <v>8.6108572384513651E-2</v>
      </c>
      <c r="CD25" s="93">
        <v>6.3950912987643202E-2</v>
      </c>
      <c r="CE25" s="93">
        <v>96.842044615722656</v>
      </c>
      <c r="CF25" s="94"/>
      <c r="CG25" s="93">
        <v>0.29729050169089988</v>
      </c>
      <c r="CH25" s="93">
        <v>0.90690858866841051</v>
      </c>
      <c r="CI25" s="93">
        <v>4.9943187659048796E-4</v>
      </c>
      <c r="CJ25" s="93">
        <v>0</v>
      </c>
      <c r="CK25" s="93">
        <v>1.747521412666703E-3</v>
      </c>
      <c r="CL25" s="93">
        <v>7.5318322764090359E-3</v>
      </c>
      <c r="CM25" s="93">
        <v>2.2820739962565121E-3</v>
      </c>
      <c r="CN25" s="93">
        <v>2.5480080950621544E-3</v>
      </c>
      <c r="CO25" s="93">
        <v>4.9883787095268998E-4</v>
      </c>
      <c r="CP25" s="93">
        <v>1.0754698921454006E-3</v>
      </c>
      <c r="CQ25" s="93">
        <v>9.0160599164871278E-4</v>
      </c>
      <c r="CR25" s="93">
        <v>1.2212838717710421</v>
      </c>
      <c r="CS25" s="94"/>
      <c r="CT25" s="93">
        <v>0.59458100338179976</v>
      </c>
      <c r="CU25" s="93">
        <v>0.90690858866841051</v>
      </c>
      <c r="CV25" s="93">
        <v>4.9943187659048796E-4</v>
      </c>
      <c r="CW25" s="93">
        <v>0</v>
      </c>
      <c r="CX25" s="93">
        <v>3.4950428253334061E-3</v>
      </c>
      <c r="CY25" s="93">
        <v>7.5318322764090359E-3</v>
      </c>
      <c r="CZ25" s="93">
        <v>2.2820739962565121E-3</v>
      </c>
      <c r="DA25" s="93">
        <v>2.5480080950621544E-3</v>
      </c>
      <c r="DB25" s="93">
        <v>4.9883787095268998E-4</v>
      </c>
      <c r="DC25" s="93">
        <v>1.0754698921454006E-3</v>
      </c>
      <c r="DD25" s="93">
        <v>9.0160599164871278E-4</v>
      </c>
      <c r="DE25" s="93">
        <v>1.5203218948746087</v>
      </c>
      <c r="DF25" s="94"/>
      <c r="DG25" s="93">
        <v>1.4864525084544993</v>
      </c>
      <c r="DH25" s="93">
        <v>0.90690858866841051</v>
      </c>
      <c r="DI25" s="94"/>
      <c r="DJ25" s="94"/>
      <c r="DK25" s="93">
        <v>1.747521412666703E-3</v>
      </c>
      <c r="DL25" s="93">
        <v>1.5063664552818072E-2</v>
      </c>
      <c r="DM25" s="93">
        <v>2.2820739962565121E-3</v>
      </c>
      <c r="DN25" s="93">
        <v>2.5480080950621544E-3</v>
      </c>
      <c r="DO25" s="93">
        <v>4.9883787095268998E-4</v>
      </c>
      <c r="DP25" s="93">
        <v>3.2264096764362017E-3</v>
      </c>
      <c r="DQ25" s="93">
        <v>9.0160599164871278E-4</v>
      </c>
      <c r="DR25" s="93">
        <v>2.4196292187187503</v>
      </c>
      <c r="DS25" s="94"/>
      <c r="DT25" s="93">
        <v>3.071653493343105</v>
      </c>
      <c r="DU25" s="93">
        <v>4.6851630285560839</v>
      </c>
      <c r="DV25" s="93">
        <v>2.5801054182536523E-3</v>
      </c>
      <c r="DW25" s="93">
        <v>0</v>
      </c>
      <c r="DX25" s="93">
        <v>1.8055673562993837E-2</v>
      </c>
      <c r="DY25" s="93">
        <v>3.8910053956517539E-2</v>
      </c>
      <c r="DZ25" s="93">
        <v>1.1789378609137287E-2</v>
      </c>
      <c r="EA25" s="93">
        <v>1.3163215645553452E-2</v>
      </c>
      <c r="EB25" s="93">
        <v>2.5770367371453933E-3</v>
      </c>
      <c r="EC25" s="93">
        <v>5.5559643385923755E-3</v>
      </c>
      <c r="ED25" s="93">
        <v>4.6577693840119333E-3</v>
      </c>
      <c r="EE25" s="93">
        <v>0.9974198945817464</v>
      </c>
      <c r="EF25" s="93">
        <v>7.854105719551395</v>
      </c>
      <c r="EG25" s="94"/>
      <c r="EH25" s="93">
        <v>-10.839605927368414</v>
      </c>
      <c r="EI25" s="94"/>
      <c r="EJ25" s="93">
        <v>2.5035428076128841</v>
      </c>
      <c r="EK25" s="93">
        <v>1.1148741538517304E-2</v>
      </c>
      <c r="EL25" s="99"/>
      <c r="EM25" s="102">
        <v>13.245872768840883</v>
      </c>
      <c r="EO25" s="101">
        <v>0.74249305871162796</v>
      </c>
      <c r="EP25" s="101">
        <v>0.5830153250666622</v>
      </c>
      <c r="EQ25" s="100"/>
      <c r="ER25" s="100"/>
    </row>
    <row r="26" spans="2:148" x14ac:dyDescent="0.25">
      <c r="B26" s="96" t="s">
        <v>335</v>
      </c>
      <c r="C26" s="72"/>
      <c r="D26" s="72" t="s">
        <v>351</v>
      </c>
      <c r="E26" s="72">
        <v>33</v>
      </c>
      <c r="F26" s="73">
        <v>10.518000000000001</v>
      </c>
      <c r="G26" s="75">
        <v>589488.33687076601</v>
      </c>
      <c r="H26" s="73">
        <f t="shared" si="0"/>
        <v>58.948833687076601</v>
      </c>
      <c r="I26" s="73">
        <v>2.5283470262311298</v>
      </c>
      <c r="J26" s="73">
        <v>4.6306604296290201</v>
      </c>
      <c r="K26" s="73">
        <v>1546.7188199898401</v>
      </c>
      <c r="L26" s="73">
        <v>451.51558927646198</v>
      </c>
      <c r="M26" s="73">
        <v>457.85934435633601</v>
      </c>
      <c r="N26" s="73">
        <v>2062.5150929239999</v>
      </c>
      <c r="O26" s="73">
        <v>7373.4756999300098</v>
      </c>
      <c r="P26" s="73">
        <v>181156.248583184</v>
      </c>
      <c r="Q26" s="73">
        <v>192.261722646159</v>
      </c>
      <c r="R26" s="73">
        <v>329.312527601792</v>
      </c>
      <c r="S26" s="73">
        <v>603.80538622592599</v>
      </c>
      <c r="T26" s="73">
        <v>390800</v>
      </c>
      <c r="U26" s="73">
        <v>391524.95286188298</v>
      </c>
      <c r="V26" s="73">
        <v>0.56895931321877602</v>
      </c>
      <c r="W26" s="73">
        <v>35.453660650346698</v>
      </c>
      <c r="X26" s="73">
        <v>5.70813148081628</v>
      </c>
      <c r="Y26" s="73">
        <v>-6.8540000000000001</v>
      </c>
      <c r="Z26" s="73">
        <v>-3.2130000000000001</v>
      </c>
      <c r="AA26" s="73">
        <v>501.74810415789398</v>
      </c>
      <c r="AB26" s="73">
        <v>1291.85023540518</v>
      </c>
      <c r="AC26" s="73">
        <v>1320.64543238888</v>
      </c>
      <c r="AD26" s="73">
        <v>0.47756001436059897</v>
      </c>
      <c r="AE26" s="73">
        <v>1.16357819633304</v>
      </c>
      <c r="AF26" s="73">
        <v>2.49481074960788</v>
      </c>
      <c r="AG26" s="73">
        <v>2.58501079841245</v>
      </c>
      <c r="AH26" s="73">
        <v>3.6671999604790599</v>
      </c>
      <c r="AI26" s="73">
        <v>4.8692068168131097</v>
      </c>
      <c r="AJ26" s="73">
        <v>0.92780001265285805</v>
      </c>
      <c r="AK26" s="73">
        <v>14.035067230887099</v>
      </c>
      <c r="AL26" s="73">
        <v>1.7992246034062001</v>
      </c>
      <c r="AM26" s="73">
        <v>1554.48573791987</v>
      </c>
      <c r="AN26" s="73">
        <v>131.992056840467</v>
      </c>
      <c r="AO26" s="73">
        <v>4.68440399097799</v>
      </c>
      <c r="AP26" s="73">
        <v>0.12547787289602499</v>
      </c>
      <c r="AQ26" s="73">
        <v>8.4458257985699003E-2</v>
      </c>
      <c r="AR26" s="73">
        <v>0.13486111515299001</v>
      </c>
      <c r="AS26" s="73">
        <v>-0.02</v>
      </c>
      <c r="AT26" s="73">
        <v>3.7257025150926E-2</v>
      </c>
      <c r="AU26" s="73">
        <v>14.5246335603908</v>
      </c>
      <c r="AV26" s="73">
        <v>229.26444537414</v>
      </c>
      <c r="AW26" s="73">
        <v>583.45566014697602</v>
      </c>
      <c r="AX26" s="73">
        <v>73.301711849158096</v>
      </c>
      <c r="AY26" s="73">
        <v>323.87055139507601</v>
      </c>
      <c r="AZ26" s="73">
        <v>58.356581349890703</v>
      </c>
      <c r="BA26" s="73">
        <v>12.042792288427099</v>
      </c>
      <c r="BB26" s="73">
        <v>45.649511329187298</v>
      </c>
      <c r="BC26" s="73">
        <v>4.6589137854855904</v>
      </c>
      <c r="BD26" s="73">
        <v>23.261726422450099</v>
      </c>
      <c r="BE26" s="73">
        <v>23.004390799570199</v>
      </c>
      <c r="BF26" s="73">
        <v>4.2139235568181403</v>
      </c>
      <c r="BG26" s="73">
        <v>10.776960781583</v>
      </c>
      <c r="BH26" s="73">
        <v>1.3505601487339001</v>
      </c>
      <c r="BI26" s="73">
        <v>8.7262003513160202</v>
      </c>
      <c r="BJ26" s="73">
        <v>1.1144468379452399</v>
      </c>
      <c r="BK26" s="73">
        <v>0.14671168690361</v>
      </c>
      <c r="BL26" s="73">
        <v>6.054088301203E-3</v>
      </c>
      <c r="BM26" s="73">
        <v>0.86668321360890299</v>
      </c>
      <c r="BN26" s="73">
        <v>7.9487549617982296</v>
      </c>
      <c r="BO26" s="73">
        <v>0.202522414073463</v>
      </c>
      <c r="BP26" s="73">
        <v>3.7290951987657301</v>
      </c>
      <c r="BQ26" s="73">
        <v>1.5482091769587201</v>
      </c>
      <c r="BS26" s="93" t="s">
        <v>340</v>
      </c>
      <c r="BT26" s="93">
        <v>42.914776459491399</v>
      </c>
      <c r="BU26" s="93">
        <v>53.589228504416383</v>
      </c>
      <c r="BV26" s="93">
        <v>1.9483367887102098E-2</v>
      </c>
      <c r="BW26" s="94"/>
      <c r="BX26" s="93">
        <v>0.20078002208344187</v>
      </c>
      <c r="BY26" s="93">
        <v>9.679477612493983</v>
      </c>
      <c r="BZ26" s="93">
        <v>4.802349300716463E-3</v>
      </c>
      <c r="CA26" s="93">
        <v>8.1289615462752721E-2</v>
      </c>
      <c r="CB26" s="93">
        <v>0.33570342620556443</v>
      </c>
      <c r="CC26" s="93">
        <v>0.19115694482310377</v>
      </c>
      <c r="CD26" s="93">
        <v>2.4662411112540722E-2</v>
      </c>
      <c r="CE26" s="93">
        <v>107.041360713277</v>
      </c>
      <c r="CF26" s="94"/>
      <c r="CG26" s="93">
        <v>0.30234448682183601</v>
      </c>
      <c r="CH26" s="93">
        <v>0.90690858866841051</v>
      </c>
      <c r="CI26" s="93">
        <v>5.4960135083503804E-4</v>
      </c>
      <c r="CJ26" s="93">
        <v>0</v>
      </c>
      <c r="CK26" s="93">
        <v>3.2394324311623406E-3</v>
      </c>
      <c r="CL26" s="93">
        <v>0.16108300237134268</v>
      </c>
      <c r="CM26" s="93">
        <v>1.1913543291283708E-4</v>
      </c>
      <c r="CN26" s="93">
        <v>1.1314739639044697E-3</v>
      </c>
      <c r="CO26" s="93">
        <v>3.2397738860248603E-3</v>
      </c>
      <c r="CP26" s="93">
        <v>2.3874921292821394E-3</v>
      </c>
      <c r="CQ26" s="93">
        <v>3.4770070650698887E-4</v>
      </c>
      <c r="CR26" s="93">
        <v>1.3813506877622179</v>
      </c>
      <c r="CS26" s="94"/>
      <c r="CT26" s="93">
        <v>0.60468897364367202</v>
      </c>
      <c r="CU26" s="93">
        <v>0.90690858866841051</v>
      </c>
      <c r="CV26" s="93">
        <v>5.4960135083503804E-4</v>
      </c>
      <c r="CW26" s="93">
        <v>0</v>
      </c>
      <c r="CX26" s="93">
        <v>6.4788648623246813E-3</v>
      </c>
      <c r="CY26" s="93">
        <v>0.16108300237134268</v>
      </c>
      <c r="CZ26" s="93">
        <v>1.1913543291283708E-4</v>
      </c>
      <c r="DA26" s="93">
        <v>1.1314739639044697E-3</v>
      </c>
      <c r="DB26" s="93">
        <v>3.2397738860248603E-3</v>
      </c>
      <c r="DC26" s="93">
        <v>2.3874921292821394E-3</v>
      </c>
      <c r="DD26" s="93">
        <v>3.4770070650698887E-4</v>
      </c>
      <c r="DE26" s="93">
        <v>1.6869346070152162</v>
      </c>
      <c r="DF26" s="94"/>
      <c r="DG26" s="93">
        <v>1.5117224341091799</v>
      </c>
      <c r="DH26" s="93">
        <v>0.90690858866841051</v>
      </c>
      <c r="DI26" s="94"/>
      <c r="DJ26" s="94"/>
      <c r="DK26" s="93">
        <v>3.2394324311623406E-3</v>
      </c>
      <c r="DL26" s="93">
        <v>0.32216600474268536</v>
      </c>
      <c r="DM26" s="93">
        <v>1.1913543291283708E-4</v>
      </c>
      <c r="DN26" s="93">
        <v>1.1314739639044697E-3</v>
      </c>
      <c r="DO26" s="93">
        <v>3.2397738860248603E-3</v>
      </c>
      <c r="DP26" s="93">
        <v>7.1624763878464183E-3</v>
      </c>
      <c r="DQ26" s="93">
        <v>3.4770070650698887E-4</v>
      </c>
      <c r="DR26" s="93">
        <v>2.756037020328634</v>
      </c>
      <c r="DS26" s="94"/>
      <c r="DT26" s="93">
        <v>2.7425655442192136</v>
      </c>
      <c r="DU26" s="93">
        <v>4.1132819605606628</v>
      </c>
      <c r="DV26" s="93">
        <v>2.4927157490136995E-3</v>
      </c>
      <c r="DW26" s="93">
        <v>0</v>
      </c>
      <c r="DX26" s="93">
        <v>2.9384877700010591E-2</v>
      </c>
      <c r="DY26" s="93">
        <v>0.73059161208280377</v>
      </c>
      <c r="DZ26" s="93">
        <v>5.4033850068998341E-4</v>
      </c>
      <c r="EA26" s="93">
        <v>5.131797738739877E-3</v>
      </c>
      <c r="EB26" s="93">
        <v>1.4693987517802577E-2</v>
      </c>
      <c r="EC26" s="93">
        <v>1.0828465436385227E-2</v>
      </c>
      <c r="ED26" s="93">
        <v>1.5769958093012502E-3</v>
      </c>
      <c r="EE26" s="93">
        <v>0.99750728425098634</v>
      </c>
      <c r="EF26" s="93">
        <v>7.6510882953146231</v>
      </c>
      <c r="EG26" s="94"/>
      <c r="EH26" s="93">
        <v>-10.170202121846382</v>
      </c>
      <c r="EI26" s="94"/>
      <c r="EJ26" s="93">
        <v>2.5027308647663462</v>
      </c>
      <c r="EK26" s="93">
        <v>1.0773677641736529E-2</v>
      </c>
      <c r="EL26" s="99"/>
      <c r="EM26" s="102">
        <v>25.854798607371833</v>
      </c>
      <c r="EO26" s="101">
        <v>1.0543974510066567</v>
      </c>
      <c r="EP26" s="101">
        <v>0.80914900642747767</v>
      </c>
      <c r="EQ26" s="100"/>
      <c r="ER26" s="100"/>
    </row>
    <row r="27" spans="2:148" x14ac:dyDescent="0.25">
      <c r="B27" s="96" t="s">
        <v>336</v>
      </c>
      <c r="C27" s="72"/>
      <c r="D27" s="72" t="s">
        <v>351</v>
      </c>
      <c r="E27" s="72">
        <v>55</v>
      </c>
      <c r="F27" s="73">
        <v>2.9009999999999998</v>
      </c>
      <c r="G27" s="75">
        <v>593286.26598083903</v>
      </c>
      <c r="H27" s="73">
        <f t="shared" si="0"/>
        <v>59.3286265980839</v>
      </c>
      <c r="I27" s="73">
        <v>0.828342987712268</v>
      </c>
      <c r="J27" s="73">
        <v>-2.38</v>
      </c>
      <c r="K27" s="73">
        <v>695.31621244496398</v>
      </c>
      <c r="L27" s="73">
        <v>1709.3632430200601</v>
      </c>
      <c r="M27" s="73">
        <v>1641.3694610182299</v>
      </c>
      <c r="N27" s="73">
        <v>703.15664987627201</v>
      </c>
      <c r="O27" s="73">
        <v>5508.5090016455597</v>
      </c>
      <c r="P27" s="73">
        <v>186887.465278763</v>
      </c>
      <c r="Q27" s="73">
        <v>69.067865342774098</v>
      </c>
      <c r="R27" s="73">
        <v>-274.27999999999997</v>
      </c>
      <c r="S27" s="73">
        <v>322.34604136724101</v>
      </c>
      <c r="T27" s="73">
        <v>390800</v>
      </c>
      <c r="U27" s="73">
        <v>391409.19761544198</v>
      </c>
      <c r="V27" s="73">
        <v>1.1081060022814899</v>
      </c>
      <c r="W27" s="73">
        <v>153.546607030384</v>
      </c>
      <c r="X27" s="73">
        <v>8.9773316351416508</v>
      </c>
      <c r="Y27" s="73">
        <v>-12.085000000000001</v>
      </c>
      <c r="Z27" s="73">
        <v>-5.4690000000000003</v>
      </c>
      <c r="AA27" s="73">
        <v>585.702120813541</v>
      </c>
      <c r="AB27" s="73">
        <v>3025.0582297641599</v>
      </c>
      <c r="AC27" s="73">
        <v>2699.3225320012298</v>
      </c>
      <c r="AD27" s="73">
        <v>2.2415174613254498</v>
      </c>
      <c r="AE27" s="73">
        <v>3.7645348979984901</v>
      </c>
      <c r="AF27" s="73">
        <v>0.84447516219637597</v>
      </c>
      <c r="AG27" s="73">
        <v>0.84070973534734394</v>
      </c>
      <c r="AH27" s="73">
        <v>20.8934220809439</v>
      </c>
      <c r="AI27" s="73">
        <v>4.7431603855170703</v>
      </c>
      <c r="AJ27" s="73">
        <v>0.73784968452468802</v>
      </c>
      <c r="AK27" s="73">
        <v>6.0518811103007701</v>
      </c>
      <c r="AL27" s="73">
        <v>0.396129897761409</v>
      </c>
      <c r="AM27" s="73">
        <v>1563.77868982625</v>
      </c>
      <c r="AN27" s="73">
        <v>108.959241532465</v>
      </c>
      <c r="AO27" s="73">
        <v>6.9299011245342301</v>
      </c>
      <c r="AP27" s="73">
        <v>0.11812952900583799</v>
      </c>
      <c r="AQ27" s="73">
        <v>2.9598500747031999E-2</v>
      </c>
      <c r="AR27" s="73">
        <v>0.18086935806205401</v>
      </c>
      <c r="AS27" s="73">
        <v>-3.6999999999999998E-2</v>
      </c>
      <c r="AT27" s="73">
        <v>-2.5999999999999999E-2</v>
      </c>
      <c r="AU27" s="73">
        <v>7.2482021095204896</v>
      </c>
      <c r="AV27" s="73">
        <v>197.36432400774601</v>
      </c>
      <c r="AW27" s="73">
        <v>474.58894665437401</v>
      </c>
      <c r="AX27" s="73">
        <v>55.985000008649997</v>
      </c>
      <c r="AY27" s="73">
        <v>230.17255148920901</v>
      </c>
      <c r="AZ27" s="73">
        <v>40.6546304343128</v>
      </c>
      <c r="BA27" s="73">
        <v>8.81448350364224</v>
      </c>
      <c r="BB27" s="73">
        <v>29.312922931785099</v>
      </c>
      <c r="BC27" s="73">
        <v>3.1660532761522799</v>
      </c>
      <c r="BD27" s="73">
        <v>18.8694276207648</v>
      </c>
      <c r="BE27" s="73">
        <v>17.730510591094799</v>
      </c>
      <c r="BF27" s="73">
        <v>3.2750445780536701</v>
      </c>
      <c r="BG27" s="73">
        <v>9.4119505485513102</v>
      </c>
      <c r="BH27" s="73">
        <v>1.0794102452804899</v>
      </c>
      <c r="BI27" s="73">
        <v>7.1243444155129803</v>
      </c>
      <c r="BJ27" s="73">
        <v>0.88766499802134802</v>
      </c>
      <c r="BK27" s="73">
        <v>0.656035764658909</v>
      </c>
      <c r="BL27" s="73">
        <v>5.3433552392410004E-3</v>
      </c>
      <c r="BM27" s="73">
        <v>0.22228964047019201</v>
      </c>
      <c r="BN27" s="73">
        <v>6.3759055595047798</v>
      </c>
      <c r="BO27" s="73">
        <v>-8.0000000000000002E-3</v>
      </c>
      <c r="BP27" s="73">
        <v>0.349361687808874</v>
      </c>
      <c r="BQ27" s="73">
        <v>0.58765676496614605</v>
      </c>
      <c r="BS27" s="93" t="s">
        <v>341</v>
      </c>
      <c r="BT27" s="93">
        <v>43.013968690112534</v>
      </c>
      <c r="BU27" s="93">
        <v>53.589228504416383</v>
      </c>
      <c r="BV27" s="93">
        <v>2.13913402299067E-2</v>
      </c>
      <c r="BW27" s="94"/>
      <c r="BX27" s="93">
        <v>0.72654166564720191</v>
      </c>
      <c r="BY27" s="93">
        <v>8.6640135900364577</v>
      </c>
      <c r="BZ27" s="93">
        <v>6.1297176935693871E-2</v>
      </c>
      <c r="CA27" s="93">
        <v>0.51072889460178239</v>
      </c>
      <c r="CB27" s="93">
        <v>0.49840558949562214</v>
      </c>
      <c r="CC27" s="93">
        <v>9.4885060608100577E-2</v>
      </c>
      <c r="CD27" s="93">
        <v>2.9976752437164331E-2</v>
      </c>
      <c r="CE27" s="93">
        <v>107.21043726452086</v>
      </c>
      <c r="CF27" s="94"/>
      <c r="CG27" s="93">
        <v>0.30304331893837211</v>
      </c>
      <c r="CH27" s="93">
        <v>0.90690858866841051</v>
      </c>
      <c r="CI27" s="93">
        <v>6.0342285556859519E-4</v>
      </c>
      <c r="CJ27" s="93">
        <v>0</v>
      </c>
      <c r="CK27" s="93">
        <v>1.1722195315379186E-2</v>
      </c>
      <c r="CL27" s="93">
        <v>0.14418395057474551</v>
      </c>
      <c r="CM27" s="93">
        <v>1.5206444290670768E-3</v>
      </c>
      <c r="CN27" s="93">
        <v>7.1088593981652251E-3</v>
      </c>
      <c r="CO27" s="93">
        <v>4.8099640559163834E-3</v>
      </c>
      <c r="CP27" s="93">
        <v>1.1850855620125968E-3</v>
      </c>
      <c r="CQ27" s="93">
        <v>4.2262445280085055E-4</v>
      </c>
      <c r="CR27" s="93">
        <v>1.3815086542504385</v>
      </c>
      <c r="CS27" s="94"/>
      <c r="CT27" s="93">
        <v>0.60608663787674422</v>
      </c>
      <c r="CU27" s="93">
        <v>0.90690858866841051</v>
      </c>
      <c r="CV27" s="93">
        <v>6.0342285556859519E-4</v>
      </c>
      <c r="CW27" s="93">
        <v>0</v>
      </c>
      <c r="CX27" s="93">
        <v>2.3444390630758372E-2</v>
      </c>
      <c r="CY27" s="93">
        <v>0.14418395057474551</v>
      </c>
      <c r="CZ27" s="93">
        <v>1.5206444290670768E-3</v>
      </c>
      <c r="DA27" s="93">
        <v>7.1088593981652251E-3</v>
      </c>
      <c r="DB27" s="93">
        <v>4.8099640559163834E-3</v>
      </c>
      <c r="DC27" s="93">
        <v>1.1850855620125968E-3</v>
      </c>
      <c r="DD27" s="93">
        <v>4.2262445280085055E-4</v>
      </c>
      <c r="DE27" s="93">
        <v>1.6962741685041898</v>
      </c>
      <c r="DF27" s="94"/>
      <c r="DG27" s="93">
        <v>1.5152165946918605</v>
      </c>
      <c r="DH27" s="93">
        <v>0.90690858866841051</v>
      </c>
      <c r="DI27" s="94"/>
      <c r="DJ27" s="94"/>
      <c r="DK27" s="93">
        <v>1.1722195315379186E-2</v>
      </c>
      <c r="DL27" s="93">
        <v>0.28836790114949101</v>
      </c>
      <c r="DM27" s="93">
        <v>1.5206444290670768E-3</v>
      </c>
      <c r="DN27" s="93">
        <v>7.1088593981652251E-3</v>
      </c>
      <c r="DO27" s="93">
        <v>4.8099640559163834E-3</v>
      </c>
      <c r="DP27" s="93">
        <v>3.5552566860377905E-3</v>
      </c>
      <c r="DQ27" s="93">
        <v>4.2262445280085055E-4</v>
      </c>
      <c r="DR27" s="93">
        <v>2.7396326288471289</v>
      </c>
      <c r="DS27" s="94"/>
      <c r="DT27" s="93">
        <v>2.7653645578923522</v>
      </c>
      <c r="DU27" s="93">
        <v>4.1379114991507491</v>
      </c>
      <c r="DV27" s="93">
        <v>2.7532106367785295E-3</v>
      </c>
      <c r="DW27" s="93">
        <v>0</v>
      </c>
      <c r="DX27" s="93">
        <v>0.10696867886545824</v>
      </c>
      <c r="DY27" s="93">
        <v>0.65786170131239408</v>
      </c>
      <c r="DZ27" s="93">
        <v>6.9381767333298559E-3</v>
      </c>
      <c r="EA27" s="93">
        <v>3.2435276737983298E-2</v>
      </c>
      <c r="EB27" s="93">
        <v>2.1946209161721054E-2</v>
      </c>
      <c r="EC27" s="93">
        <v>5.4071372085355814E-3</v>
      </c>
      <c r="ED27" s="93">
        <v>1.9282898022110729E-3</v>
      </c>
      <c r="EE27" s="93">
        <v>0.99724678936322142</v>
      </c>
      <c r="EF27" s="93">
        <v>7.7395147375015121</v>
      </c>
      <c r="EG27" s="94"/>
      <c r="EH27" s="93">
        <v>-10.260748722932243</v>
      </c>
      <c r="EI27" s="94"/>
      <c r="EJ27" s="93">
        <v>2.5051519167070109</v>
      </c>
      <c r="EK27" s="93">
        <v>1.1891158536330871E-2</v>
      </c>
      <c r="EL27" s="99"/>
      <c r="EM27" s="102">
        <v>14.007083642880589</v>
      </c>
      <c r="EO27" s="101">
        <v>1.0946595612646637</v>
      </c>
      <c r="EP27" s="101">
        <v>0.95367874608480963</v>
      </c>
    </row>
    <row r="28" spans="2:148" x14ac:dyDescent="0.25">
      <c r="B28" s="96" t="s">
        <v>337</v>
      </c>
      <c r="C28" s="72"/>
      <c r="D28" s="72" t="s">
        <v>351</v>
      </c>
      <c r="E28" s="72">
        <v>55</v>
      </c>
      <c r="F28" s="73">
        <v>9.3089999999999993</v>
      </c>
      <c r="G28" s="75">
        <v>680189.54227867001</v>
      </c>
      <c r="H28" s="73">
        <f t="shared" si="0"/>
        <v>68.018954227866999</v>
      </c>
      <c r="I28" s="73">
        <v>2.7788542739301101</v>
      </c>
      <c r="J28" s="73">
        <v>2.1636864119847501</v>
      </c>
      <c r="K28" s="73">
        <v>3847.3248625937299</v>
      </c>
      <c r="L28" s="73">
        <v>156.26751885413299</v>
      </c>
      <c r="M28" s="73">
        <v>168.964092243415</v>
      </c>
      <c r="N28" s="73">
        <v>6569.3169379180499</v>
      </c>
      <c r="O28" s="73">
        <v>91723.957141662802</v>
      </c>
      <c r="P28" s="73">
        <v>172140.355001677</v>
      </c>
      <c r="Q28" s="73">
        <v>536.36923492954804</v>
      </c>
      <c r="R28" s="73">
        <v>-193.774</v>
      </c>
      <c r="S28" s="73">
        <v>4290.2815521858201</v>
      </c>
      <c r="T28" s="73">
        <v>390800</v>
      </c>
      <c r="U28" s="73">
        <v>394190.10033248598</v>
      </c>
      <c r="V28" s="73">
        <v>2.0702277183589399</v>
      </c>
      <c r="W28" s="73">
        <v>6.4813537412282596</v>
      </c>
      <c r="X28" s="73">
        <v>18.276404696956799</v>
      </c>
      <c r="Y28" s="73">
        <v>-9.5709999999999997</v>
      </c>
      <c r="Z28" s="73">
        <v>-4.3150000000000004</v>
      </c>
      <c r="AA28" s="73">
        <v>509.29011324104499</v>
      </c>
      <c r="AB28" s="73">
        <v>720.01753314158702</v>
      </c>
      <c r="AC28" s="73">
        <v>836.96633599876895</v>
      </c>
      <c r="AD28" s="73">
        <v>0.24294595150555401</v>
      </c>
      <c r="AE28" s="73">
        <v>0.86867012041222103</v>
      </c>
      <c r="AF28" s="73">
        <v>1.2532787317396501</v>
      </c>
      <c r="AG28" s="73">
        <v>1.73769641933105</v>
      </c>
      <c r="AH28" s="73">
        <v>6.6871290375971704</v>
      </c>
      <c r="AI28" s="73">
        <v>14.6939517015868</v>
      </c>
      <c r="AJ28" s="73">
        <v>3.18309169312823</v>
      </c>
      <c r="AK28" s="73">
        <v>7.7337700528053102</v>
      </c>
      <c r="AL28" s="73">
        <v>12.7348886072041</v>
      </c>
      <c r="AM28" s="73">
        <v>3748.9052707056699</v>
      </c>
      <c r="AN28" s="73">
        <v>319.380503498623</v>
      </c>
      <c r="AO28" s="73">
        <v>6.5748779438513596</v>
      </c>
      <c r="AP28" s="73">
        <v>2.8777886983803999E-2</v>
      </c>
      <c r="AQ28" s="73">
        <v>-6.0000000000000001E-3</v>
      </c>
      <c r="AR28" s="73">
        <v>5.8973414198713998E-2</v>
      </c>
      <c r="AS28" s="73">
        <v>-2.8000000000000001E-2</v>
      </c>
      <c r="AT28" s="73">
        <v>0.28415352171470099</v>
      </c>
      <c r="AU28" s="73">
        <v>216.449111763551</v>
      </c>
      <c r="AV28" s="73">
        <v>735.308829286167</v>
      </c>
      <c r="AW28" s="73">
        <v>1836.7311281484201</v>
      </c>
      <c r="AX28" s="73">
        <v>239.42970176242699</v>
      </c>
      <c r="AY28" s="73">
        <v>1107.64863577656</v>
      </c>
      <c r="AZ28" s="73">
        <v>209.69224816259799</v>
      </c>
      <c r="BA28" s="73">
        <v>43.397752497408597</v>
      </c>
      <c r="BB28" s="73">
        <v>159.575413518359</v>
      </c>
      <c r="BC28" s="73">
        <v>15.2981252545041</v>
      </c>
      <c r="BD28" s="73">
        <v>70.947820084687393</v>
      </c>
      <c r="BE28" s="73">
        <v>70.728302692849397</v>
      </c>
      <c r="BF28" s="73">
        <v>11.1405649605401</v>
      </c>
      <c r="BG28" s="73">
        <v>26.0607490427718</v>
      </c>
      <c r="BH28" s="73">
        <v>2.88212734804394</v>
      </c>
      <c r="BI28" s="73">
        <v>16.399010436794899</v>
      </c>
      <c r="BJ28" s="73">
        <v>2.0787548276694499</v>
      </c>
      <c r="BK28" s="73">
        <v>0.123239561361333</v>
      </c>
      <c r="BL28" s="73">
        <v>0</v>
      </c>
      <c r="BM28" s="73">
        <v>8.2799901961483999E-2</v>
      </c>
      <c r="BN28" s="73">
        <v>15.1692843490607</v>
      </c>
      <c r="BO28" s="73">
        <v>0.39508817079448399</v>
      </c>
      <c r="BP28" s="73">
        <v>24.385019966084801</v>
      </c>
      <c r="BQ28" s="73">
        <v>8.7661679371290795</v>
      </c>
      <c r="BS28" s="93" t="s">
        <v>342</v>
      </c>
      <c r="BT28" s="93">
        <v>44.146268433091898</v>
      </c>
      <c r="BU28" s="93">
        <v>53.589228504416383</v>
      </c>
      <c r="BV28" s="93">
        <v>1.0983734035049699E-2</v>
      </c>
      <c r="BW28" s="94"/>
      <c r="BX28" s="93">
        <v>0.18023556736095667</v>
      </c>
      <c r="BY28" s="93">
        <v>0.24330017184230598</v>
      </c>
      <c r="BZ28" s="93">
        <v>4.2332089860186656E-3</v>
      </c>
      <c r="CA28" s="93">
        <v>6.5186207149790842E-2</v>
      </c>
      <c r="CB28" s="93">
        <v>0.82999027745742893</v>
      </c>
      <c r="CC28" s="93">
        <v>0.11828588340381141</v>
      </c>
      <c r="CD28" s="93">
        <v>2.7059248935990945E-2</v>
      </c>
      <c r="CE28" s="93">
        <v>99.214771236679638</v>
      </c>
      <c r="CF28" s="94"/>
      <c r="CG28" s="93">
        <v>0.31102063148578202</v>
      </c>
      <c r="CH28" s="93">
        <v>0.90690858866841051</v>
      </c>
      <c r="CI28" s="93">
        <v>3.098373493667052E-4</v>
      </c>
      <c r="CJ28" s="93">
        <v>0</v>
      </c>
      <c r="CK28" s="93">
        <v>2.9079633327033991E-3</v>
      </c>
      <c r="CL28" s="93">
        <v>4.0489294698336821E-3</v>
      </c>
      <c r="CM28" s="93">
        <v>1.050163479538245E-4</v>
      </c>
      <c r="CN28" s="93">
        <v>9.0732986957562007E-4</v>
      </c>
      <c r="CO28" s="93">
        <v>8.0099892245798464E-3</v>
      </c>
      <c r="CP28" s="93">
        <v>1.4773547248996004E-3</v>
      </c>
      <c r="CQ28" s="93">
        <v>3.8149230136741777E-4</v>
      </c>
      <c r="CR28" s="93">
        <v>1.2360771327744724</v>
      </c>
      <c r="CS28" s="94"/>
      <c r="CT28" s="93">
        <v>0.62204126297156404</v>
      </c>
      <c r="CU28" s="93">
        <v>0.90690858866841051</v>
      </c>
      <c r="CV28" s="93">
        <v>3.098373493667052E-4</v>
      </c>
      <c r="CW28" s="93">
        <v>0</v>
      </c>
      <c r="CX28" s="93">
        <v>5.8159266654067981E-3</v>
      </c>
      <c r="CY28" s="93">
        <v>4.0489294698336821E-3</v>
      </c>
      <c r="CZ28" s="93">
        <v>1.050163479538245E-4</v>
      </c>
      <c r="DA28" s="93">
        <v>9.0732986957562007E-4</v>
      </c>
      <c r="DB28" s="93">
        <v>8.0099892245798464E-3</v>
      </c>
      <c r="DC28" s="93">
        <v>1.4773547248996004E-3</v>
      </c>
      <c r="DD28" s="93">
        <v>3.8149230136741777E-4</v>
      </c>
      <c r="DE28" s="93">
        <v>1.5500057275929577</v>
      </c>
      <c r="DF28" s="94"/>
      <c r="DG28" s="93">
        <v>1.55510315742891</v>
      </c>
      <c r="DH28" s="93">
        <v>0.90690858866841051</v>
      </c>
      <c r="DI28" s="94"/>
      <c r="DJ28" s="94"/>
      <c r="DK28" s="93">
        <v>2.9079633327033991E-3</v>
      </c>
      <c r="DL28" s="93">
        <v>8.0978589396673642E-3</v>
      </c>
      <c r="DM28" s="93">
        <v>1.050163479538245E-4</v>
      </c>
      <c r="DN28" s="93">
        <v>9.0732986957562007E-4</v>
      </c>
      <c r="DO28" s="93">
        <v>8.0099892245798464E-3</v>
      </c>
      <c r="DP28" s="93">
        <v>4.4320641746988009E-3</v>
      </c>
      <c r="DQ28" s="93">
        <v>3.8149230136741777E-4</v>
      </c>
      <c r="DR28" s="93">
        <v>2.4868534602878665</v>
      </c>
      <c r="DS28" s="94"/>
      <c r="DT28" s="93">
        <v>3.1266481565200444</v>
      </c>
      <c r="DU28" s="93">
        <v>4.5585144196807192</v>
      </c>
      <c r="DV28" s="93">
        <v>1.5573763910622619E-3</v>
      </c>
      <c r="DW28" s="93">
        <v>0</v>
      </c>
      <c r="DX28" s="93">
        <v>2.9233360340086015E-2</v>
      </c>
      <c r="DY28" s="93">
        <v>2.0351668958838637E-2</v>
      </c>
      <c r="DZ28" s="93">
        <v>5.278575398129224E-4</v>
      </c>
      <c r="EA28" s="93">
        <v>4.5606319595455367E-3</v>
      </c>
      <c r="EB28" s="93">
        <v>4.0261666763291348E-2</v>
      </c>
      <c r="EC28" s="93">
        <v>7.4258231762105347E-3</v>
      </c>
      <c r="ED28" s="93">
        <v>1.9175451401711161E-3</v>
      </c>
      <c r="EE28" s="93">
        <v>0.99844262360893776</v>
      </c>
      <c r="EF28" s="93">
        <v>7.7909985064697818</v>
      </c>
      <c r="EG28" s="94"/>
      <c r="EH28" s="93">
        <v>-10.211039829665765</v>
      </c>
      <c r="EI28" s="94"/>
      <c r="EJ28" s="93">
        <v>2.4940570434731271</v>
      </c>
      <c r="EK28" s="93">
        <v>6.7481625647575604E-3</v>
      </c>
      <c r="EL28" s="99"/>
      <c r="EM28" s="102">
        <v>16.257411733916801</v>
      </c>
      <c r="EO28" s="101">
        <v>1.0643105835898963</v>
      </c>
      <c r="EP28" s="101">
        <v>0.81860486813757771</v>
      </c>
    </row>
    <row r="29" spans="2:148" x14ac:dyDescent="0.25">
      <c r="B29" s="96" t="s">
        <v>338</v>
      </c>
      <c r="C29" s="72"/>
      <c r="D29" s="72" t="s">
        <v>351</v>
      </c>
      <c r="E29" s="72">
        <v>55</v>
      </c>
      <c r="F29" s="73">
        <v>8.8249999999999993</v>
      </c>
      <c r="G29" s="75">
        <v>596675.17099656095</v>
      </c>
      <c r="H29" s="73">
        <f t="shared" si="0"/>
        <v>59.667517099656095</v>
      </c>
      <c r="I29" s="73">
        <v>1.3047835080397601</v>
      </c>
      <c r="J29" s="73">
        <v>1.1686780382773101</v>
      </c>
      <c r="K29" s="73">
        <v>905.07489985839595</v>
      </c>
      <c r="L29" s="73">
        <v>2304.54811726859</v>
      </c>
      <c r="M29" s="73">
        <v>2600.5449692494199</v>
      </c>
      <c r="N29" s="73">
        <v>1041.6438283655</v>
      </c>
      <c r="O29" s="73">
        <v>7093.9844841004397</v>
      </c>
      <c r="P29" s="73">
        <v>186614.24018128801</v>
      </c>
      <c r="Q29" s="73">
        <v>64.826106085062307</v>
      </c>
      <c r="R29" s="73">
        <v>70.553004279475502</v>
      </c>
      <c r="S29" s="73">
        <v>415.90296848786102</v>
      </c>
      <c r="T29" s="73">
        <v>390800</v>
      </c>
      <c r="U29" s="73">
        <v>387976.41185743298</v>
      </c>
      <c r="V29" s="73">
        <v>1.4400096162914999</v>
      </c>
      <c r="W29" s="73">
        <v>214.965561067284</v>
      </c>
      <c r="X29" s="73">
        <v>10.2591504327415</v>
      </c>
      <c r="Y29" s="73">
        <v>-4.3559999999999999</v>
      </c>
      <c r="Z29" s="73">
        <v>3.2899015692279798</v>
      </c>
      <c r="AA29" s="73">
        <v>583.288107519081</v>
      </c>
      <c r="AB29" s="73">
        <v>4422.9447132609703</v>
      </c>
      <c r="AC29" s="73">
        <v>4204.6617538274604</v>
      </c>
      <c r="AD29" s="73">
        <v>2.3892125975830498</v>
      </c>
      <c r="AE29" s="73">
        <v>4.0266138783841097</v>
      </c>
      <c r="AF29" s="73">
        <v>1.3495715808120401</v>
      </c>
      <c r="AG29" s="73">
        <v>1.9361673360279399</v>
      </c>
      <c r="AH29" s="73">
        <v>19.711155291864099</v>
      </c>
      <c r="AI29" s="73">
        <v>3.39139505116805</v>
      </c>
      <c r="AJ29" s="73">
        <v>0.66711889370426503</v>
      </c>
      <c r="AK29" s="73">
        <v>4.6419005531866198</v>
      </c>
      <c r="AL29" s="73">
        <v>0.50117431324691997</v>
      </c>
      <c r="AM29" s="73">
        <v>1122.6001353238601</v>
      </c>
      <c r="AN29" s="73">
        <v>111.669992800491</v>
      </c>
      <c r="AO29" s="73">
        <v>1.94680290343597</v>
      </c>
      <c r="AP29" s="73">
        <v>0.604141809172973</v>
      </c>
      <c r="AQ29" s="73">
        <v>6.7051682804770002E-3</v>
      </c>
      <c r="AR29" s="73">
        <v>0.20442333418259401</v>
      </c>
      <c r="AS29" s="73">
        <v>-1.0999999999999999E-2</v>
      </c>
      <c r="AT29" s="73">
        <v>2.9171328909018E-2</v>
      </c>
      <c r="AU29" s="73">
        <v>10.4868342766647</v>
      </c>
      <c r="AV29" s="73">
        <v>140.46378690690199</v>
      </c>
      <c r="AW29" s="73">
        <v>352.86621957611101</v>
      </c>
      <c r="AX29" s="73">
        <v>43.1529634852144</v>
      </c>
      <c r="AY29" s="73">
        <v>187.46553572713</v>
      </c>
      <c r="AZ29" s="73">
        <v>34.985725743955399</v>
      </c>
      <c r="BA29" s="73">
        <v>7.2937208526253698</v>
      </c>
      <c r="BB29" s="73">
        <v>27.3202298679556</v>
      </c>
      <c r="BC29" s="73">
        <v>3.0124365506130202</v>
      </c>
      <c r="BD29" s="73">
        <v>17.279597919595499</v>
      </c>
      <c r="BE29" s="73">
        <v>17.398636866298599</v>
      </c>
      <c r="BF29" s="73">
        <v>3.3065993913132199</v>
      </c>
      <c r="BG29" s="73">
        <v>9.8957051293466005</v>
      </c>
      <c r="BH29" s="73">
        <v>1.38395195970228</v>
      </c>
      <c r="BI29" s="73">
        <v>9.3400883638627601</v>
      </c>
      <c r="BJ29" s="73">
        <v>1.3529479156303801</v>
      </c>
      <c r="BK29" s="73">
        <v>9.1160982004622998E-2</v>
      </c>
      <c r="BL29" s="73">
        <v>2.4248118367789999E-2</v>
      </c>
      <c r="BM29" s="73">
        <v>0.26937465076848299</v>
      </c>
      <c r="BN29" s="73">
        <v>4.6258506497362104</v>
      </c>
      <c r="BO29" s="73">
        <v>2.2259061663814E-2</v>
      </c>
      <c r="BP29" s="73">
        <v>0.38321791853089898</v>
      </c>
      <c r="BQ29" s="73">
        <v>0.264433510347164</v>
      </c>
      <c r="BS29" s="93" t="s">
        <v>343</v>
      </c>
      <c r="BT29" s="93">
        <v>45.258993085698812</v>
      </c>
      <c r="BU29" s="93">
        <v>53.869067817755372</v>
      </c>
      <c r="BV29" s="93">
        <v>0</v>
      </c>
      <c r="BW29" s="94"/>
      <c r="BX29" s="93">
        <v>6.0287607911759834E-2</v>
      </c>
      <c r="BY29" s="93">
        <v>1.3796721993405707</v>
      </c>
      <c r="BZ29" s="93">
        <v>8.2949490196937582E-3</v>
      </c>
      <c r="CA29" s="93">
        <v>0.14049181092519111</v>
      </c>
      <c r="CB29" s="93">
        <v>3.8161843505766742E-2</v>
      </c>
      <c r="CC29" s="93">
        <v>8.358094316549948E-2</v>
      </c>
      <c r="CD29" s="93">
        <v>8.7498661165974503E-2</v>
      </c>
      <c r="CE29" s="93">
        <v>100.92604891848866</v>
      </c>
      <c r="CF29" s="94"/>
      <c r="CG29" s="93">
        <v>0.31886003301182764</v>
      </c>
      <c r="CH29" s="93">
        <v>0.91164440375284095</v>
      </c>
      <c r="CI29" s="93">
        <v>0</v>
      </c>
      <c r="CJ29" s="93">
        <v>0</v>
      </c>
      <c r="CK29" s="93">
        <v>9.7269454520425682E-4</v>
      </c>
      <c r="CL29" s="93">
        <v>2.2960096510909814E-2</v>
      </c>
      <c r="CM29" s="93">
        <v>2.05778938717285E-4</v>
      </c>
      <c r="CN29" s="93">
        <v>1.9555120946104215E-3</v>
      </c>
      <c r="CO29" s="93">
        <v>3.6828859755766528E-4</v>
      </c>
      <c r="CP29" s="93">
        <v>1.0439005715971758E-3</v>
      </c>
      <c r="CQ29" s="93">
        <v>1.2335917265751373E-3</v>
      </c>
      <c r="CR29" s="93">
        <v>1.2592442997498405</v>
      </c>
      <c r="CS29" s="94"/>
      <c r="CT29" s="93">
        <v>0.63772006602365527</v>
      </c>
      <c r="CU29" s="93">
        <v>0.91164440375284095</v>
      </c>
      <c r="CV29" s="93">
        <v>0</v>
      </c>
      <c r="CW29" s="93">
        <v>0</v>
      </c>
      <c r="CX29" s="93">
        <v>1.9453890904085136E-3</v>
      </c>
      <c r="CY29" s="93">
        <v>2.2960096510909814E-2</v>
      </c>
      <c r="CZ29" s="93">
        <v>2.05778938717285E-4</v>
      </c>
      <c r="DA29" s="93">
        <v>1.9555120946104215E-3</v>
      </c>
      <c r="DB29" s="93">
        <v>3.6828859755766528E-4</v>
      </c>
      <c r="DC29" s="93">
        <v>1.0439005715971758E-3</v>
      </c>
      <c r="DD29" s="93">
        <v>1.2335917265751373E-3</v>
      </c>
      <c r="DE29" s="93">
        <v>1.5790770273068722</v>
      </c>
      <c r="DF29" s="94"/>
      <c r="DG29" s="93">
        <v>1.5943001650591382</v>
      </c>
      <c r="DH29" s="93">
        <v>0.91164440375284095</v>
      </c>
      <c r="DI29" s="94"/>
      <c r="DJ29" s="94"/>
      <c r="DK29" s="93">
        <v>9.7269454520425682E-4</v>
      </c>
      <c r="DL29" s="93">
        <v>4.5920193021819627E-2</v>
      </c>
      <c r="DM29" s="93">
        <v>2.05778938717285E-4</v>
      </c>
      <c r="DN29" s="93">
        <v>1.9555120946104215E-3</v>
      </c>
      <c r="DO29" s="93">
        <v>3.6828859755766528E-4</v>
      </c>
      <c r="DP29" s="93">
        <v>3.1317017147915274E-3</v>
      </c>
      <c r="DQ29" s="93">
        <v>1.2335917265751373E-3</v>
      </c>
      <c r="DR29" s="93">
        <v>2.5597323294512555</v>
      </c>
      <c r="DS29" s="94"/>
      <c r="DT29" s="93">
        <v>3.1141931262026086</v>
      </c>
      <c r="DU29" s="93">
        <v>4.4518541707653636</v>
      </c>
      <c r="DV29" s="93">
        <v>0</v>
      </c>
      <c r="DW29" s="93">
        <v>0</v>
      </c>
      <c r="DX29" s="93">
        <v>9.4999634728680678E-3</v>
      </c>
      <c r="DY29" s="93">
        <v>0.11212156954235085</v>
      </c>
      <c r="DZ29" s="93">
        <v>1.0048850437879525E-3</v>
      </c>
      <c r="EA29" s="93">
        <v>9.5493973730723814E-3</v>
      </c>
      <c r="EB29" s="93">
        <v>1.7984722138731269E-3</v>
      </c>
      <c r="EC29" s="93">
        <v>5.097703769582046E-3</v>
      </c>
      <c r="ED29" s="93">
        <v>6.0240269674973661E-3</v>
      </c>
      <c r="EE29" s="93">
        <v>1</v>
      </c>
      <c r="EF29" s="93">
        <v>7.7111433153510038</v>
      </c>
      <c r="EG29" s="94"/>
      <c r="EH29" s="93">
        <v>-11.240816243103017</v>
      </c>
      <c r="EI29" s="94"/>
      <c r="EJ29" s="93">
        <v>2.4796814393371465</v>
      </c>
      <c r="EK29" s="93">
        <v>0</v>
      </c>
      <c r="EL29" s="99"/>
      <c r="EM29" s="102">
        <v>13.034417883128221</v>
      </c>
      <c r="EO29" s="101">
        <v>1.105351234797737</v>
      </c>
      <c r="EP29" s="101">
        <v>0.46769327417780721</v>
      </c>
    </row>
    <row r="30" spans="2:148" x14ac:dyDescent="0.25">
      <c r="B30" s="96" t="s">
        <v>339</v>
      </c>
      <c r="C30" s="72"/>
      <c r="D30" s="72" t="s">
        <v>313</v>
      </c>
      <c r="E30" s="72">
        <v>55</v>
      </c>
      <c r="F30" s="73">
        <v>6.1660000000000004</v>
      </c>
      <c r="G30" s="75">
        <v>578550.10551424499</v>
      </c>
      <c r="H30" s="73">
        <f t="shared" si="0"/>
        <v>57.855010551424499</v>
      </c>
      <c r="I30" s="73">
        <v>1.4180523429693499</v>
      </c>
      <c r="J30" s="73">
        <v>3.0074379995583098</v>
      </c>
      <c r="K30" s="73">
        <v>803.523309779545</v>
      </c>
      <c r="L30" s="73">
        <v>566.42545622871398</v>
      </c>
      <c r="M30" s="73">
        <v>554.74065596195805</v>
      </c>
      <c r="N30" s="73">
        <v>412.78589015918601</v>
      </c>
      <c r="O30" s="73">
        <v>2115.5615406737902</v>
      </c>
      <c r="P30" s="73">
        <v>184158.27673995899</v>
      </c>
      <c r="Q30" s="73">
        <v>344.83440931430198</v>
      </c>
      <c r="R30" s="73">
        <v>177.048600251328</v>
      </c>
      <c r="S30" s="73">
        <v>113.345804393409</v>
      </c>
      <c r="T30" s="73">
        <v>383000</v>
      </c>
      <c r="U30" s="73">
        <v>379427.06450277503</v>
      </c>
      <c r="V30" s="73">
        <v>0.55029637005256704</v>
      </c>
      <c r="W30" s="73">
        <v>42.822245229615902</v>
      </c>
      <c r="X30" s="73">
        <v>6.7658925952145204</v>
      </c>
      <c r="Y30" s="73">
        <v>4.7360900612400503</v>
      </c>
      <c r="Z30" s="73">
        <v>1.6552016055810499</v>
      </c>
      <c r="AA30" s="73">
        <v>495.27542153109698</v>
      </c>
      <c r="AB30" s="73">
        <v>1380.2019825489599</v>
      </c>
      <c r="AC30" s="73">
        <v>1422.9351206874601</v>
      </c>
      <c r="AD30" s="73">
        <v>0.61454163721542898</v>
      </c>
      <c r="AE30" s="73">
        <v>1.9121329232992399</v>
      </c>
      <c r="AF30" s="73">
        <v>9.9058567081446096</v>
      </c>
      <c r="AG30" s="73">
        <v>9.9865869294958802</v>
      </c>
      <c r="AH30" s="73">
        <v>21.238478497803701</v>
      </c>
      <c r="AI30" s="73">
        <v>9.5220858192335402</v>
      </c>
      <c r="AJ30" s="73">
        <v>1.1297174695460801</v>
      </c>
      <c r="AK30" s="73">
        <v>12.9286721642379</v>
      </c>
      <c r="AL30" s="73">
        <v>0.47707765631910198</v>
      </c>
      <c r="AM30" s="73">
        <v>437.08342979360202</v>
      </c>
      <c r="AN30" s="73">
        <v>149.29877282533701</v>
      </c>
      <c r="AO30" s="73">
        <v>3.7624734450300301</v>
      </c>
      <c r="AP30" s="73">
        <v>0.12545264160378</v>
      </c>
      <c r="AQ30" s="73">
        <v>-2E-3</v>
      </c>
      <c r="AR30" s="73">
        <v>0.31946460924967701</v>
      </c>
      <c r="AS30" s="73">
        <v>1.5556530151683999E-2</v>
      </c>
      <c r="AT30" s="73">
        <v>6.0589988763807001E-2</v>
      </c>
      <c r="AU30" s="73">
        <v>5.1488118957603399</v>
      </c>
      <c r="AV30" s="73">
        <v>1616.1068638427</v>
      </c>
      <c r="AW30" s="73">
        <v>1874.6852528941899</v>
      </c>
      <c r="AX30" s="73">
        <v>136.052802752882</v>
      </c>
      <c r="AY30" s="73">
        <v>419.41543347114401</v>
      </c>
      <c r="AZ30" s="73">
        <v>55.411636456009703</v>
      </c>
      <c r="BA30" s="73">
        <v>9.9478003775074306</v>
      </c>
      <c r="BB30" s="73">
        <v>46.484204272063103</v>
      </c>
      <c r="BC30" s="73">
        <v>4.37585642399518</v>
      </c>
      <c r="BD30" s="73">
        <v>22.690347510898398</v>
      </c>
      <c r="BE30" s="73">
        <v>22.4850114624791</v>
      </c>
      <c r="BF30" s="73">
        <v>4.0134725994240803</v>
      </c>
      <c r="BG30" s="73">
        <v>11.144635360072799</v>
      </c>
      <c r="BH30" s="73">
        <v>1.4905595980323401</v>
      </c>
      <c r="BI30" s="73">
        <v>9.4042967448452206</v>
      </c>
      <c r="BJ30" s="73">
        <v>1.3327440742980501</v>
      </c>
      <c r="BK30" s="73">
        <v>5.9291979510939001E-2</v>
      </c>
      <c r="BL30" s="73">
        <v>0</v>
      </c>
      <c r="BM30" s="73">
        <v>5.2879054893352997E-2</v>
      </c>
      <c r="BN30" s="73">
        <v>13.4424403037302</v>
      </c>
      <c r="BO30" s="73">
        <v>0.30844675067656702</v>
      </c>
      <c r="BP30" s="73">
        <v>29.260661030487999</v>
      </c>
      <c r="BQ30" s="73">
        <v>14.3036047046545</v>
      </c>
      <c r="BS30" s="93" t="s">
        <v>344</v>
      </c>
      <c r="BT30" s="93">
        <v>43.075177944403983</v>
      </c>
      <c r="BU30" s="93">
        <v>54.246850890763021</v>
      </c>
      <c r="BV30" s="93">
        <v>9.2567456173059896E-3</v>
      </c>
      <c r="BW30" s="94"/>
      <c r="BX30" s="93">
        <v>0.17507623254146285</v>
      </c>
      <c r="BY30" s="93">
        <v>1.7824804175417808</v>
      </c>
      <c r="BZ30" s="93">
        <v>0.18792027159787333</v>
      </c>
      <c r="CA30" s="93">
        <v>0.36549774639994709</v>
      </c>
      <c r="CB30" s="93">
        <v>3.2111168816284757E-2</v>
      </c>
      <c r="CC30" s="93">
        <v>0.29880185479774141</v>
      </c>
      <c r="CD30" s="93">
        <v>8.7881618979479659E-2</v>
      </c>
      <c r="CE30" s="93">
        <v>100.26105489145888</v>
      </c>
      <c r="CF30" s="94"/>
      <c r="CG30" s="93">
        <v>0.30347455223618419</v>
      </c>
      <c r="CH30" s="93">
        <v>0.91803775411682209</v>
      </c>
      <c r="CI30" s="93">
        <v>2.6112117397196017E-4</v>
      </c>
      <c r="CJ30" s="93">
        <v>0</v>
      </c>
      <c r="CK30" s="93">
        <v>2.8247214027341538E-3</v>
      </c>
      <c r="CL30" s="93">
        <v>2.966351169149244E-2</v>
      </c>
      <c r="CM30" s="93">
        <v>4.6618772413265525E-3</v>
      </c>
      <c r="CN30" s="93">
        <v>5.0873802460880118E-3</v>
      </c>
      <c r="CO30" s="93">
        <v>3.0989533635868144E-4</v>
      </c>
      <c r="CP30" s="93">
        <v>3.7319443308987759E-3</v>
      </c>
      <c r="CQ30" s="93">
        <v>1.2389908216478168E-3</v>
      </c>
      <c r="CR30" s="93">
        <v>1.2692917485975248</v>
      </c>
      <c r="CS30" s="94"/>
      <c r="CT30" s="93">
        <v>0.60694910447236838</v>
      </c>
      <c r="CU30" s="93">
        <v>0.91803775411682209</v>
      </c>
      <c r="CV30" s="93">
        <v>2.6112117397196017E-4</v>
      </c>
      <c r="CW30" s="93">
        <v>0</v>
      </c>
      <c r="CX30" s="93">
        <v>5.6494428054683077E-3</v>
      </c>
      <c r="CY30" s="93">
        <v>2.966351169149244E-2</v>
      </c>
      <c r="CZ30" s="93">
        <v>4.6618772413265525E-3</v>
      </c>
      <c r="DA30" s="93">
        <v>5.0873802460880118E-3</v>
      </c>
      <c r="DB30" s="93">
        <v>3.0989533635868144E-4</v>
      </c>
      <c r="DC30" s="93">
        <v>3.7319443308987759E-3</v>
      </c>
      <c r="DD30" s="93">
        <v>1.2389908216478168E-3</v>
      </c>
      <c r="DE30" s="93">
        <v>1.5755910222364433</v>
      </c>
      <c r="DF30" s="94"/>
      <c r="DG30" s="93">
        <v>1.5173727611809209</v>
      </c>
      <c r="DH30" s="93">
        <v>0.91803775411682209</v>
      </c>
      <c r="DI30" s="94"/>
      <c r="DJ30" s="94"/>
      <c r="DK30" s="93">
        <v>2.8247214027341538E-3</v>
      </c>
      <c r="DL30" s="93">
        <v>5.9327023382984879E-2</v>
      </c>
      <c r="DM30" s="93">
        <v>4.6618772413265525E-3</v>
      </c>
      <c r="DN30" s="93">
        <v>5.0873802460880118E-3</v>
      </c>
      <c r="DO30" s="93">
        <v>3.0989533635868144E-4</v>
      </c>
      <c r="DP30" s="93">
        <v>1.1195832992696327E-2</v>
      </c>
      <c r="DQ30" s="93">
        <v>1.2389908216478168E-3</v>
      </c>
      <c r="DR30" s="93">
        <v>2.52005623672158</v>
      </c>
      <c r="DS30" s="94"/>
      <c r="DT30" s="93">
        <v>3.0105930555639477</v>
      </c>
      <c r="DU30" s="93">
        <v>4.5536570808392263</v>
      </c>
      <c r="DV30" s="93">
        <v>1.2952150142870465E-3</v>
      </c>
      <c r="DW30" s="93">
        <v>0</v>
      </c>
      <c r="DX30" s="93">
        <v>2.8022404436586327E-2</v>
      </c>
      <c r="DY30" s="93">
        <v>0.14713715144152215</v>
      </c>
      <c r="DZ30" s="93">
        <v>2.3123875041928303E-2</v>
      </c>
      <c r="EA30" s="93">
        <v>2.5234457925760137E-2</v>
      </c>
      <c r="EB30" s="93">
        <v>1.5371449446393802E-3</v>
      </c>
      <c r="EC30" s="93">
        <v>1.8511215526254381E-2</v>
      </c>
      <c r="ED30" s="93">
        <v>6.145650658473294E-3</v>
      </c>
      <c r="EE30" s="93">
        <v>0.99870478498571291</v>
      </c>
      <c r="EF30" s="93">
        <v>7.8152572513926257</v>
      </c>
      <c r="EG30" s="94"/>
      <c r="EH30" s="93">
        <v>-11.247341139840737</v>
      </c>
      <c r="EI30" s="94"/>
      <c r="EJ30" s="93">
        <v>2.4916313016099525</v>
      </c>
      <c r="EK30" s="93">
        <v>5.6161979420505459E-3</v>
      </c>
      <c r="EL30" s="99"/>
      <c r="EM30" s="102">
        <v>51.307542176888212</v>
      </c>
      <c r="EO30" s="101">
        <v>1.0766140109756659</v>
      </c>
      <c r="EP30" s="101">
        <v>0.51838227172197604</v>
      </c>
    </row>
    <row r="31" spans="2:148" x14ac:dyDescent="0.25">
      <c r="B31" s="96" t="s">
        <v>340</v>
      </c>
      <c r="C31" s="72"/>
      <c r="D31" s="72" t="s">
        <v>352</v>
      </c>
      <c r="E31" s="72">
        <v>33</v>
      </c>
      <c r="F31" s="73">
        <v>10.638999999999999</v>
      </c>
      <c r="G31" s="75">
        <v>630138.75143955904</v>
      </c>
      <c r="H31" s="73">
        <f t="shared" si="0"/>
        <v>63.013875143955907</v>
      </c>
      <c r="I31" s="73">
        <v>2.2944839444646199</v>
      </c>
      <c r="J31" s="73">
        <v>3.0430388720227701</v>
      </c>
      <c r="K31" s="73">
        <v>1489.5150640372799</v>
      </c>
      <c r="L31" s="73">
        <v>34.738819145888499</v>
      </c>
      <c r="M31" s="73">
        <v>28.9601775888035</v>
      </c>
      <c r="N31" s="73">
        <v>321.27419311986</v>
      </c>
      <c r="O31" s="73">
        <v>45245.4319436269</v>
      </c>
      <c r="P31" s="73">
        <v>187288.996312528</v>
      </c>
      <c r="Q31" s="73">
        <v>765.516026209914</v>
      </c>
      <c r="R31" s="73">
        <v>194.83367887102099</v>
      </c>
      <c r="S31" s="73">
        <v>51.610006761070203</v>
      </c>
      <c r="T31" s="73">
        <v>383000</v>
      </c>
      <c r="U31" s="73">
        <v>380163.71739273</v>
      </c>
      <c r="V31" s="73">
        <v>1.3139324934622101</v>
      </c>
      <c r="W31" s="73">
        <v>6.7200250591775603</v>
      </c>
      <c r="X31" s="73">
        <v>4.2617347064906701</v>
      </c>
      <c r="Y31" s="73">
        <v>-7.2869999999999999</v>
      </c>
      <c r="Z31" s="73">
        <v>-3.2370000000000001</v>
      </c>
      <c r="AA31" s="73">
        <v>191.000964475628</v>
      </c>
      <c r="AB31" s="73">
        <v>325.35585230186598</v>
      </c>
      <c r="AC31" s="73">
        <v>631.87163514245105</v>
      </c>
      <c r="AD31" s="73">
        <v>0.16208297780641301</v>
      </c>
      <c r="AE31" s="73">
        <v>0.40223878790502299</v>
      </c>
      <c r="AF31" s="73">
        <v>0.225855277905843</v>
      </c>
      <c r="AG31" s="73">
        <v>0.42117998671383</v>
      </c>
      <c r="AH31" s="73">
        <v>2.2280080110246199</v>
      </c>
      <c r="AI31" s="73">
        <v>20.050748193375</v>
      </c>
      <c r="AJ31" s="73">
        <v>3.7793810260176302</v>
      </c>
      <c r="AK31" s="73">
        <v>19.287303547239901</v>
      </c>
      <c r="AL31" s="73">
        <v>0.388140403226654</v>
      </c>
      <c r="AM31" s="73">
        <v>2838.7008371178599</v>
      </c>
      <c r="AN31" s="73">
        <v>499.54224305996001</v>
      </c>
      <c r="AO31" s="73">
        <v>60.867378363141498</v>
      </c>
      <c r="AP31" s="73">
        <v>0.13986843282001901</v>
      </c>
      <c r="AQ31" s="73">
        <v>1.6237323864089999E-2</v>
      </c>
      <c r="AR31" s="73">
        <v>6.7451626812497001E-2</v>
      </c>
      <c r="AS31" s="73">
        <v>-2.4E-2</v>
      </c>
      <c r="AT31" s="73">
        <v>4.9399779435187002E-2</v>
      </c>
      <c r="AU31" s="73">
        <v>29.735192171583201</v>
      </c>
      <c r="AV31" s="73">
        <v>1614.9148988381201</v>
      </c>
      <c r="AW31" s="73">
        <v>3500.0670394936101</v>
      </c>
      <c r="AX31" s="73">
        <v>383.23340829451701</v>
      </c>
      <c r="AY31" s="73">
        <v>1459.19218226212</v>
      </c>
      <c r="AZ31" s="73">
        <v>241.94451954764901</v>
      </c>
      <c r="BA31" s="73">
        <v>61.234519823615997</v>
      </c>
      <c r="BB31" s="73">
        <v>211.30300223427301</v>
      </c>
      <c r="BC31" s="73">
        <v>23.065271234416901</v>
      </c>
      <c r="BD31" s="73">
        <v>109.02446053215</v>
      </c>
      <c r="BE31" s="73">
        <v>109.38712577618</v>
      </c>
      <c r="BF31" s="73">
        <v>15.622241420757</v>
      </c>
      <c r="BG31" s="73">
        <v>33.872751820129999</v>
      </c>
      <c r="BH31" s="73">
        <v>3.4179440477103902</v>
      </c>
      <c r="BI31" s="73">
        <v>17.867674939767902</v>
      </c>
      <c r="BJ31" s="73">
        <v>1.94813095851851</v>
      </c>
      <c r="BK31" s="73">
        <v>4.5465330650384397</v>
      </c>
      <c r="BL31" s="73">
        <v>1.2098405202538E-2</v>
      </c>
      <c r="BM31" s="73">
        <v>7.3686218124552005E-2</v>
      </c>
      <c r="BN31" s="73">
        <v>17.2200029252439</v>
      </c>
      <c r="BO31" s="73">
        <v>0.35979102038022298</v>
      </c>
      <c r="BP31" s="73">
        <v>32.631920199100001</v>
      </c>
      <c r="BQ31" s="73">
        <v>5.6509200258053802</v>
      </c>
      <c r="BS31" s="93" t="s">
        <v>345</v>
      </c>
      <c r="BT31" s="93">
        <v>44.571597271829383</v>
      </c>
      <c r="BU31" s="93">
        <v>54.246850890763021</v>
      </c>
      <c r="BV31" s="93">
        <v>1.31754949741812E-2</v>
      </c>
      <c r="BW31" s="94"/>
      <c r="BX31" s="93">
        <v>0.10729658634953421</v>
      </c>
      <c r="BY31" s="93">
        <v>0.31355586283494025</v>
      </c>
      <c r="BZ31" s="93">
        <v>2.4448617599403831E-2</v>
      </c>
      <c r="CA31" s="93">
        <v>0.10376370721511555</v>
      </c>
      <c r="CB31" s="93">
        <v>4.0881474719502271E-2</v>
      </c>
      <c r="CC31" s="93">
        <v>0.19107628494462006</v>
      </c>
      <c r="CD31" s="93">
        <v>8.536964232439237E-2</v>
      </c>
      <c r="CE31" s="93">
        <v>99.698015833554081</v>
      </c>
      <c r="CF31" s="94"/>
      <c r="CG31" s="93">
        <v>0.31401717114153432</v>
      </c>
      <c r="CH31" s="93">
        <v>0.91803775411682209</v>
      </c>
      <c r="CI31" s="93">
        <v>3.7166417416590128E-4</v>
      </c>
      <c r="CJ31" s="93">
        <v>0</v>
      </c>
      <c r="CK31" s="93">
        <v>1.7311485374239145E-3</v>
      </c>
      <c r="CL31" s="93">
        <v>5.2181038914118861E-3</v>
      </c>
      <c r="CM31" s="93">
        <v>6.0651494912934332E-4</v>
      </c>
      <c r="CN31" s="93">
        <v>1.4442918993251427E-3</v>
      </c>
      <c r="CO31" s="93">
        <v>3.9453494924215226E-4</v>
      </c>
      <c r="CP31" s="93">
        <v>2.3864847119204162E-3</v>
      </c>
      <c r="CQ31" s="93">
        <v>1.2035759526912782E-3</v>
      </c>
      <c r="CR31" s="93">
        <v>1.2454112443236667</v>
      </c>
      <c r="CS31" s="94"/>
      <c r="CT31" s="93">
        <v>0.62803434228306865</v>
      </c>
      <c r="CU31" s="93">
        <v>0.91803775411682209</v>
      </c>
      <c r="CV31" s="93">
        <v>3.7166417416590128E-4</v>
      </c>
      <c r="CW31" s="93">
        <v>0</v>
      </c>
      <c r="CX31" s="93">
        <v>3.4622970748478289E-3</v>
      </c>
      <c r="CY31" s="93">
        <v>5.2181038914118861E-3</v>
      </c>
      <c r="CZ31" s="93">
        <v>6.0651494912934332E-4</v>
      </c>
      <c r="DA31" s="93">
        <v>1.4442918993251427E-3</v>
      </c>
      <c r="DB31" s="93">
        <v>3.9453494924215226E-4</v>
      </c>
      <c r="DC31" s="93">
        <v>2.3864847119204162E-3</v>
      </c>
      <c r="DD31" s="93">
        <v>1.2035759526912782E-3</v>
      </c>
      <c r="DE31" s="93">
        <v>1.5611595640026252</v>
      </c>
      <c r="DF31" s="94"/>
      <c r="DG31" s="93">
        <v>1.5700858557076716</v>
      </c>
      <c r="DH31" s="93">
        <v>0.91803775411682209</v>
      </c>
      <c r="DI31" s="94"/>
      <c r="DJ31" s="94"/>
      <c r="DK31" s="93">
        <v>1.7311485374239145E-3</v>
      </c>
      <c r="DL31" s="93">
        <v>1.0436207782823772E-2</v>
      </c>
      <c r="DM31" s="93">
        <v>6.0651494912934332E-4</v>
      </c>
      <c r="DN31" s="93">
        <v>1.4442918993251427E-3</v>
      </c>
      <c r="DO31" s="93">
        <v>3.9453494924215226E-4</v>
      </c>
      <c r="DP31" s="93">
        <v>7.1594541357612486E-3</v>
      </c>
      <c r="DQ31" s="93">
        <v>1.2035759526912782E-3</v>
      </c>
      <c r="DR31" s="93">
        <v>2.5110993380308906</v>
      </c>
      <c r="DS31" s="94"/>
      <c r="DT31" s="93">
        <v>3.1262918036107519</v>
      </c>
      <c r="DU31" s="93">
        <v>4.5698996262963094</v>
      </c>
      <c r="DV31" s="93">
        <v>1.8501068861404859E-3</v>
      </c>
      <c r="DW31" s="93">
        <v>0</v>
      </c>
      <c r="DX31" s="93">
        <v>1.7234966685760585E-2</v>
      </c>
      <c r="DY31" s="93">
        <v>2.5975196462676216E-2</v>
      </c>
      <c r="DZ31" s="93">
        <v>3.0191704283837168E-3</v>
      </c>
      <c r="EA31" s="93">
        <v>7.189539843422234E-3</v>
      </c>
      <c r="EB31" s="93">
        <v>1.9639553046890395E-3</v>
      </c>
      <c r="EC31" s="93">
        <v>1.1879680921901559E-2</v>
      </c>
      <c r="ED31" s="93">
        <v>5.9912800663786013E-3</v>
      </c>
      <c r="EE31" s="93">
        <v>0.99814989311385949</v>
      </c>
      <c r="EF31" s="93">
        <v>7.7712953265064133</v>
      </c>
      <c r="EG31" s="94"/>
      <c r="EH31" s="93">
        <v>-11.204541678114161</v>
      </c>
      <c r="EI31" s="94"/>
      <c r="EJ31" s="93">
        <v>2.4967684278450624</v>
      </c>
      <c r="EK31" s="93">
        <v>8.0102161568040321E-3</v>
      </c>
      <c r="EL31" s="99"/>
      <c r="EM31" s="102">
        <v>25.841524639095788</v>
      </c>
      <c r="EO31" s="101">
        <v>1.0898552109792541</v>
      </c>
      <c r="EP31" s="101">
        <v>0.50502233199399371</v>
      </c>
    </row>
    <row r="32" spans="2:148" ht="15.75" thickBot="1" x14ac:dyDescent="0.3">
      <c r="B32" s="96" t="s">
        <v>341</v>
      </c>
      <c r="C32" s="72"/>
      <c r="D32" s="72" t="s">
        <v>352</v>
      </c>
      <c r="E32" s="72">
        <v>33</v>
      </c>
      <c r="F32" s="73">
        <v>12.936</v>
      </c>
      <c r="G32" s="75">
        <v>639297.34972396796</v>
      </c>
      <c r="H32" s="73">
        <f t="shared" si="0"/>
        <v>63.929734972396794</v>
      </c>
      <c r="I32" s="73">
        <v>6.2555102602160897</v>
      </c>
      <c r="J32" s="73">
        <v>5.3863930156791797</v>
      </c>
      <c r="K32" s="73">
        <v>5389.9523687794799</v>
      </c>
      <c r="L32" s="73">
        <v>367.95537440312398</v>
      </c>
      <c r="M32" s="73">
        <v>369.647649221427</v>
      </c>
      <c r="N32" s="73">
        <v>8810.4345604963491</v>
      </c>
      <c r="O32" s="73">
        <v>40498.780299947401</v>
      </c>
      <c r="P32" s="73">
        <v>187721.891805589</v>
      </c>
      <c r="Q32" s="73">
        <v>379.98114382198997</v>
      </c>
      <c r="R32" s="73">
        <v>213.913402299067</v>
      </c>
      <c r="S32" s="73">
        <v>164.19972334329401</v>
      </c>
      <c r="T32" s="73">
        <v>383000</v>
      </c>
      <c r="U32" s="73">
        <v>383696.50490100298</v>
      </c>
      <c r="V32" s="73">
        <v>2.03826346329455</v>
      </c>
      <c r="W32" s="73">
        <v>327.08482296453201</v>
      </c>
      <c r="X32" s="73">
        <v>15.2628554697104</v>
      </c>
      <c r="Y32" s="73">
        <v>-7.0460000000000003</v>
      </c>
      <c r="Z32" s="73">
        <v>6.3958565342828102</v>
      </c>
      <c r="AA32" s="73">
        <v>232.158510423747</v>
      </c>
      <c r="AB32" s="73">
        <v>5205.4637533912</v>
      </c>
      <c r="AC32" s="73">
        <v>3969.9425309053699</v>
      </c>
      <c r="AD32" s="73">
        <v>1.08640995909583</v>
      </c>
      <c r="AE32" s="73">
        <v>13.9698266450093</v>
      </c>
      <c r="AF32" s="73">
        <v>6.4298387914431601</v>
      </c>
      <c r="AG32" s="73">
        <v>5.1127313360093396</v>
      </c>
      <c r="AH32" s="73">
        <v>20.8168995915598</v>
      </c>
      <c r="AI32" s="73">
        <v>7.7221899076212397</v>
      </c>
      <c r="AJ32" s="73">
        <v>1.4220466252225601</v>
      </c>
      <c r="AK32" s="73">
        <v>7.9543779958981</v>
      </c>
      <c r="AL32" s="73">
        <v>1.2376058289010501</v>
      </c>
      <c r="AM32" s="73">
        <v>4214.5067749743203</v>
      </c>
      <c r="AN32" s="73">
        <v>369.64071022455403</v>
      </c>
      <c r="AO32" s="73">
        <v>309.13865074465502</v>
      </c>
      <c r="AP32" s="73">
        <v>0.12627973917879401</v>
      </c>
      <c r="AQ32" s="73">
        <v>5.8552968536261997E-2</v>
      </c>
      <c r="AR32" s="73">
        <v>3.1771132173219101</v>
      </c>
      <c r="AS32" s="73">
        <v>7.3545898866290996E-2</v>
      </c>
      <c r="AT32" s="73">
        <v>3.4997103942937001E-2</v>
      </c>
      <c r="AU32" s="73">
        <v>40.130670669801198</v>
      </c>
      <c r="AV32" s="73">
        <v>251.357229842908</v>
      </c>
      <c r="AW32" s="73">
        <v>670.77162979253796</v>
      </c>
      <c r="AX32" s="73">
        <v>89.483219360336406</v>
      </c>
      <c r="AY32" s="73">
        <v>427.69534780641902</v>
      </c>
      <c r="AZ32" s="73">
        <v>123.616485100822</v>
      </c>
      <c r="BA32" s="73">
        <v>40.763234976782798</v>
      </c>
      <c r="BB32" s="73">
        <v>136.85290737023399</v>
      </c>
      <c r="BC32" s="73">
        <v>16.954772204077699</v>
      </c>
      <c r="BD32" s="73">
        <v>81.7083364349362</v>
      </c>
      <c r="BE32" s="73">
        <v>83.384115948125697</v>
      </c>
      <c r="BF32" s="73">
        <v>11.2473354653338</v>
      </c>
      <c r="BG32" s="73">
        <v>24.6751435680405</v>
      </c>
      <c r="BH32" s="73">
        <v>2.59371684230093</v>
      </c>
      <c r="BI32" s="73">
        <v>14.438570477613601</v>
      </c>
      <c r="BJ32" s="73">
        <v>1.6355745109097199</v>
      </c>
      <c r="BK32" s="73">
        <v>6.07036058945822</v>
      </c>
      <c r="BL32" s="73">
        <v>-1E-3</v>
      </c>
      <c r="BM32" s="73">
        <v>0.41762507997258302</v>
      </c>
      <c r="BN32" s="73">
        <v>8.8424127085395998</v>
      </c>
      <c r="BO32" s="73">
        <v>0.167832594448769</v>
      </c>
      <c r="BP32" s="73">
        <v>11.5029944342921</v>
      </c>
      <c r="BQ32" s="73">
        <v>38.269716253839199</v>
      </c>
      <c r="BS32" s="114" t="s">
        <v>346</v>
      </c>
      <c r="BT32" s="114">
        <v>42.382807167438187</v>
      </c>
      <c r="BU32" s="114">
        <v>54.246850890763021</v>
      </c>
      <c r="BV32" s="114">
        <v>1.9412780236948198E-2</v>
      </c>
      <c r="BW32" s="115"/>
      <c r="BX32" s="114">
        <v>0.88552509296304927</v>
      </c>
      <c r="BY32" s="114">
        <v>5.9509356533860025</v>
      </c>
      <c r="BZ32" s="114">
        <v>6.6110059156126375E-3</v>
      </c>
      <c r="CA32" s="114">
        <v>7.1277246403915848E-2</v>
      </c>
      <c r="CB32" s="114">
        <v>3.7279900471377116E-2</v>
      </c>
      <c r="CC32" s="114">
        <v>0.10055258207555265</v>
      </c>
      <c r="CD32" s="114">
        <v>7.3761234516913479E-2</v>
      </c>
      <c r="CE32" s="114">
        <v>103.77501355417057</v>
      </c>
      <c r="CF32" s="115"/>
      <c r="CG32" s="114">
        <v>0.29859664060474983</v>
      </c>
      <c r="CH32" s="114">
        <v>0.91803775411682209</v>
      </c>
      <c r="CI32" s="114">
        <v>5.4761016183210709E-4</v>
      </c>
      <c r="CJ32" s="114">
        <v>0</v>
      </c>
      <c r="CK32" s="114">
        <v>1.4287271587012734E-2</v>
      </c>
      <c r="CL32" s="114">
        <v>9.903371032428028E-2</v>
      </c>
      <c r="CM32" s="114">
        <v>1.6400411599138271E-4</v>
      </c>
      <c r="CN32" s="114">
        <v>9.9211133015861936E-4</v>
      </c>
      <c r="CO32" s="114">
        <v>3.5977722773319589E-4</v>
      </c>
      <c r="CP32" s="114">
        <v>1.2558711822190773E-3</v>
      </c>
      <c r="CQ32" s="114">
        <v>1.0399158961922103E-3</v>
      </c>
      <c r="CR32" s="114">
        <v>1.3343146665469914</v>
      </c>
      <c r="CS32" s="115"/>
      <c r="CT32" s="114">
        <v>0.59719328120949966</v>
      </c>
      <c r="CU32" s="114">
        <v>0.91803775411682209</v>
      </c>
      <c r="CV32" s="114">
        <v>5.4761016183210709E-4</v>
      </c>
      <c r="CW32" s="114">
        <v>0</v>
      </c>
      <c r="CX32" s="114">
        <v>2.8574543174025469E-2</v>
      </c>
      <c r="CY32" s="114">
        <v>9.903371032428028E-2</v>
      </c>
      <c r="CZ32" s="114">
        <v>1.6400411599138271E-4</v>
      </c>
      <c r="DA32" s="114">
        <v>9.9211133015861936E-4</v>
      </c>
      <c r="DB32" s="114">
        <v>3.5977722773319589E-4</v>
      </c>
      <c r="DC32" s="114">
        <v>1.2558711822190773E-3</v>
      </c>
      <c r="DD32" s="114">
        <v>1.0399158961922103E-3</v>
      </c>
      <c r="DE32" s="114">
        <v>1.647198578738754</v>
      </c>
      <c r="DF32" s="115"/>
      <c r="DG32" s="114">
        <v>1.4929832030237491</v>
      </c>
      <c r="DH32" s="114">
        <v>0.91803775411682209</v>
      </c>
      <c r="DI32" s="115"/>
      <c r="DJ32" s="115"/>
      <c r="DK32" s="114">
        <v>1.4287271587012734E-2</v>
      </c>
      <c r="DL32" s="114">
        <v>0.19806742064856056</v>
      </c>
      <c r="DM32" s="114">
        <v>1.6400411599138271E-4</v>
      </c>
      <c r="DN32" s="114">
        <v>9.9211133015861936E-4</v>
      </c>
      <c r="DO32" s="114">
        <v>3.5977722773319589E-4</v>
      </c>
      <c r="DP32" s="114">
        <v>3.767613546657232E-3</v>
      </c>
      <c r="DQ32" s="114">
        <v>1.0399158961922103E-3</v>
      </c>
      <c r="DR32" s="114">
        <v>2.629699071492877</v>
      </c>
      <c r="DS32" s="115"/>
      <c r="DT32" s="114">
        <v>2.8386959162140641</v>
      </c>
      <c r="DU32" s="114">
        <v>4.3637966225335676</v>
      </c>
      <c r="DV32" s="114">
        <v>2.6030077346513142E-3</v>
      </c>
      <c r="DW32" s="114">
        <v>0</v>
      </c>
      <c r="DX32" s="114">
        <v>0.13582610784151308</v>
      </c>
      <c r="DY32" s="114">
        <v>0.47074640306684867</v>
      </c>
      <c r="DZ32" s="114">
        <v>7.7957644359986488E-4</v>
      </c>
      <c r="EA32" s="114">
        <v>4.7158976330863916E-3</v>
      </c>
      <c r="EB32" s="114">
        <v>1.7101634918674875E-3</v>
      </c>
      <c r="EC32" s="114">
        <v>5.9696525537526659E-3</v>
      </c>
      <c r="ED32" s="114">
        <v>4.9431316470074814E-3</v>
      </c>
      <c r="EE32" s="114">
        <v>0.99739699226534873</v>
      </c>
      <c r="EF32" s="114">
        <v>7.8297864791599592</v>
      </c>
      <c r="EG32" s="115"/>
      <c r="EH32" s="114">
        <v>-11.006755761331664</v>
      </c>
      <c r="EI32" s="115"/>
      <c r="EJ32" s="114">
        <v>2.5037556380162238</v>
      </c>
      <c r="EK32" s="114">
        <v>1.1247005532616459E-2</v>
      </c>
      <c r="EL32" s="117"/>
      <c r="EM32" s="118">
        <v>14.521735346771036</v>
      </c>
      <c r="EN32" s="103"/>
      <c r="EO32" s="116">
        <v>1.1106910970682458</v>
      </c>
      <c r="EP32" s="116">
        <v>0.53491316083024965</v>
      </c>
    </row>
    <row r="33" spans="2:69" x14ac:dyDescent="0.25">
      <c r="B33" s="96" t="s">
        <v>342</v>
      </c>
      <c r="C33" s="72"/>
      <c r="D33" s="72" t="s">
        <v>352</v>
      </c>
      <c r="E33" s="72">
        <v>55</v>
      </c>
      <c r="F33" s="73">
        <v>22.244</v>
      </c>
      <c r="G33" s="75">
        <v>596192.48940457602</v>
      </c>
      <c r="H33" s="73">
        <f t="shared" si="0"/>
        <v>59.619248940457602</v>
      </c>
      <c r="I33" s="73">
        <v>1.01603304089115</v>
      </c>
      <c r="J33" s="73">
        <v>5.94736011533751</v>
      </c>
      <c r="K33" s="73">
        <v>1337.1031135153501</v>
      </c>
      <c r="L33" s="73">
        <v>26.7772138024532</v>
      </c>
      <c r="M33" s="73">
        <v>25.5280231255418</v>
      </c>
      <c r="N33" s="73">
        <v>186.81418828773499</v>
      </c>
      <c r="O33" s="73">
        <v>1137.2743248824399</v>
      </c>
      <c r="P33" s="73">
        <v>192663.48302155899</v>
      </c>
      <c r="Q33" s="73">
        <v>473.69317135618297</v>
      </c>
      <c r="R33" s="73">
        <v>109.837340350497</v>
      </c>
      <c r="S33" s="73">
        <v>34.023218398174798</v>
      </c>
      <c r="T33" s="73">
        <v>383000</v>
      </c>
      <c r="U33" s="73">
        <v>382798.89178762399</v>
      </c>
      <c r="V33" s="73">
        <v>0.46868995119448098</v>
      </c>
      <c r="W33" s="73">
        <v>2.21735216788068</v>
      </c>
      <c r="X33" s="73">
        <v>14.7200259054031</v>
      </c>
      <c r="Y33" s="73">
        <v>-2.7719999999999998</v>
      </c>
      <c r="Z33" s="73">
        <v>-0.86499999999999999</v>
      </c>
      <c r="AA33" s="73">
        <v>209.56355893898399</v>
      </c>
      <c r="AB33" s="73">
        <v>169.30405090437799</v>
      </c>
      <c r="AC33" s="73">
        <v>506.69836566450499</v>
      </c>
      <c r="AD33" s="73">
        <v>0.12849389003662801</v>
      </c>
      <c r="AE33" s="73">
        <v>0.17398385337009101</v>
      </c>
      <c r="AF33" s="73">
        <v>7.7471479417503E-2</v>
      </c>
      <c r="AG33" s="73">
        <v>0.22137864057123699</v>
      </c>
      <c r="AH33" s="73">
        <v>1.46191718258597</v>
      </c>
      <c r="AI33" s="73">
        <v>25.802545880709999</v>
      </c>
      <c r="AJ33" s="73">
        <v>5.9922521598032397</v>
      </c>
      <c r="AK33" s="73">
        <v>15.5652263037854</v>
      </c>
      <c r="AL33" s="73">
        <v>0.177559429983147</v>
      </c>
      <c r="AM33" s="73">
        <v>7018.3796514944097</v>
      </c>
      <c r="AN33" s="73">
        <v>404.398060909148</v>
      </c>
      <c r="AO33" s="73">
        <v>2.23552290727672</v>
      </c>
      <c r="AP33" s="73">
        <v>0.15725406002103101</v>
      </c>
      <c r="AQ33" s="73">
        <v>5.5137384589973998E-2</v>
      </c>
      <c r="AR33" s="73">
        <v>2.5114429551450001E-2</v>
      </c>
      <c r="AS33" s="73">
        <v>-6.0000000000000001E-3</v>
      </c>
      <c r="AT33" s="73">
        <v>7.2149252891590002E-3</v>
      </c>
      <c r="AU33" s="73">
        <v>13.3556432097408</v>
      </c>
      <c r="AV33" s="73">
        <v>1340.56408769169</v>
      </c>
      <c r="AW33" s="73">
        <v>3700.2031243455699</v>
      </c>
      <c r="AX33" s="73">
        <v>541.98579943311302</v>
      </c>
      <c r="AY33" s="73">
        <v>2600.96737007616</v>
      </c>
      <c r="AZ33" s="73">
        <v>464.54359066608299</v>
      </c>
      <c r="BA33" s="73">
        <v>108.835555552242</v>
      </c>
      <c r="BB33" s="73">
        <v>318.18304846476201</v>
      </c>
      <c r="BC33" s="73">
        <v>28.870586331258799</v>
      </c>
      <c r="BD33" s="73">
        <v>121.779131031316</v>
      </c>
      <c r="BE33" s="73">
        <v>120.853259756375</v>
      </c>
      <c r="BF33" s="73">
        <v>15.7028364717535</v>
      </c>
      <c r="BG33" s="73">
        <v>30.906684774462299</v>
      </c>
      <c r="BH33" s="73">
        <v>2.82819166804564</v>
      </c>
      <c r="BI33" s="73">
        <v>13.722404974241799</v>
      </c>
      <c r="BJ33" s="73">
        <v>1.47063378199407</v>
      </c>
      <c r="BK33" s="73">
        <v>1.7989046190847999E-2</v>
      </c>
      <c r="BL33" s="73">
        <v>1.901577150158E-3</v>
      </c>
      <c r="BM33" s="73">
        <v>0.102217467711719</v>
      </c>
      <c r="BN33" s="73">
        <v>11.388252600720699</v>
      </c>
      <c r="BO33" s="73">
        <v>0.14477029717527101</v>
      </c>
      <c r="BP33" s="73">
        <v>27.244523665950201</v>
      </c>
      <c r="BQ33" s="73">
        <v>2.7909919838535902</v>
      </c>
    </row>
    <row r="34" spans="2:69" x14ac:dyDescent="0.25">
      <c r="B34" s="96" t="s">
        <v>343</v>
      </c>
      <c r="C34" s="72"/>
      <c r="D34" s="72" t="s">
        <v>353</v>
      </c>
      <c r="E34" s="72">
        <v>33</v>
      </c>
      <c r="F34" s="73">
        <v>5.5609999999999999</v>
      </c>
      <c r="G34" s="75">
        <v>603045.52287227404</v>
      </c>
      <c r="H34" s="73">
        <f t="shared" si="0"/>
        <v>60.304552287227402</v>
      </c>
      <c r="I34" s="73">
        <v>1.4797067854507799</v>
      </c>
      <c r="J34" s="73">
        <v>1.58833510646142</v>
      </c>
      <c r="K34" s="73">
        <v>447.252167957327</v>
      </c>
      <c r="L34" s="73">
        <v>62.638929110658701</v>
      </c>
      <c r="M34" s="73">
        <v>50.022016654341201</v>
      </c>
      <c r="N34" s="73">
        <v>1133.87353772604</v>
      </c>
      <c r="O34" s="73">
        <v>6449.09437253132</v>
      </c>
      <c r="P34" s="73">
        <v>197519.64447810699</v>
      </c>
      <c r="Q34" s="73">
        <v>334.71214733076602</v>
      </c>
      <c r="R34" s="73">
        <v>-144.91300000000001</v>
      </c>
      <c r="S34" s="73">
        <v>1038.08723558052</v>
      </c>
      <c r="T34" s="73">
        <v>385000</v>
      </c>
      <c r="U34" s="73">
        <v>382233.62450755498</v>
      </c>
      <c r="V34" s="73">
        <v>0.80379855231279496</v>
      </c>
      <c r="W34" s="73">
        <v>3808.3271495153299</v>
      </c>
      <c r="X34" s="73">
        <v>24.153639213633902</v>
      </c>
      <c r="Y34" s="73">
        <v>-8.9109999999999996</v>
      </c>
      <c r="Z34" s="73">
        <v>-3.99</v>
      </c>
      <c r="AA34" s="73">
        <v>677.64374686500798</v>
      </c>
      <c r="AB34" s="73">
        <v>1049.5343523645799</v>
      </c>
      <c r="AC34" s="73">
        <v>1092.05572923519</v>
      </c>
      <c r="AD34" s="73">
        <v>0.16377939545487999</v>
      </c>
      <c r="AE34" s="73">
        <v>0.39648363924053798</v>
      </c>
      <c r="AF34" s="73">
        <v>0.28708838331025199</v>
      </c>
      <c r="AG34" s="73">
        <v>0.55657604564819696</v>
      </c>
      <c r="AH34" s="73">
        <v>0.92977313942803197</v>
      </c>
      <c r="AI34" s="73">
        <v>14.410427516194799</v>
      </c>
      <c r="AJ34" s="73">
        <v>2.8631005562214198</v>
      </c>
      <c r="AK34" s="73">
        <v>4.3324602699756403</v>
      </c>
      <c r="AL34" s="73">
        <v>2.9986007616384698</v>
      </c>
      <c r="AM34" s="73">
        <v>322.69571487616003</v>
      </c>
      <c r="AN34" s="73">
        <v>231.115753259689</v>
      </c>
      <c r="AO34" s="73">
        <v>7.5882875310706499</v>
      </c>
      <c r="AP34" s="73">
        <v>42.686764516304798</v>
      </c>
      <c r="AQ34" s="73">
        <v>0.80539080424811205</v>
      </c>
      <c r="AR34" s="73">
        <v>3.5403621781892101</v>
      </c>
      <c r="AS34" s="73">
        <v>-2.8000000000000001E-2</v>
      </c>
      <c r="AT34" s="73">
        <v>2.061937435761E-2</v>
      </c>
      <c r="AU34" s="73">
        <v>4.2643003994995903</v>
      </c>
      <c r="AV34" s="73">
        <v>885.15847685337098</v>
      </c>
      <c r="AW34" s="73">
        <v>2197.6204451178301</v>
      </c>
      <c r="AX34" s="73">
        <v>262.43035395471998</v>
      </c>
      <c r="AY34" s="73">
        <v>1047.1335869678201</v>
      </c>
      <c r="AZ34" s="73">
        <v>153.12592096627799</v>
      </c>
      <c r="BA34" s="73">
        <v>20.535720011678102</v>
      </c>
      <c r="BB34" s="73">
        <v>105.475736109069</v>
      </c>
      <c r="BC34" s="73">
        <v>9.7446476101536508</v>
      </c>
      <c r="BD34" s="73">
        <v>47.782776733133304</v>
      </c>
      <c r="BE34" s="73">
        <v>47.3134126351435</v>
      </c>
      <c r="BF34" s="73">
        <v>7.5872074717006299</v>
      </c>
      <c r="BG34" s="73">
        <v>20.696820511015499</v>
      </c>
      <c r="BH34" s="73">
        <v>2.4486442077403301</v>
      </c>
      <c r="BI34" s="73">
        <v>15.8350660489423</v>
      </c>
      <c r="BJ34" s="73">
        <v>2.24119146735501</v>
      </c>
      <c r="BK34" s="73">
        <v>0.39013872073867401</v>
      </c>
      <c r="BL34" s="73">
        <v>3.78118324058542</v>
      </c>
      <c r="BM34" s="73">
        <v>7.4496121428678994E-2</v>
      </c>
      <c r="BN34" s="73">
        <v>17.510114264502299</v>
      </c>
      <c r="BO34" s="73">
        <v>0.34080052513382503</v>
      </c>
      <c r="BP34" s="73">
        <v>45.407269205477398</v>
      </c>
      <c r="BQ34" s="73">
        <v>12.2697728181945</v>
      </c>
    </row>
    <row r="35" spans="2:69" x14ac:dyDescent="0.25">
      <c r="B35" s="96" t="s">
        <v>344</v>
      </c>
      <c r="C35" s="72"/>
      <c r="D35" s="72" t="s">
        <v>354</v>
      </c>
      <c r="E35" s="72">
        <v>33</v>
      </c>
      <c r="F35" s="73">
        <v>33.728999999999999</v>
      </c>
      <c r="G35" s="75">
        <v>599531.85982953804</v>
      </c>
      <c r="H35" s="73">
        <f t="shared" si="0"/>
        <v>59.953185982953805</v>
      </c>
      <c r="I35" s="73">
        <v>21.2755855120208</v>
      </c>
      <c r="J35" s="73">
        <v>2.7796719823943299</v>
      </c>
      <c r="K35" s="73">
        <v>1298.8278565734299</v>
      </c>
      <c r="L35" s="73">
        <v>1150.7901615314299</v>
      </c>
      <c r="M35" s="73">
        <v>1133.2379419378501</v>
      </c>
      <c r="N35" s="73">
        <v>2445.4744139648701</v>
      </c>
      <c r="O35" s="73">
        <v>8331.9678655627904</v>
      </c>
      <c r="P35" s="73">
        <v>187989.02170226001</v>
      </c>
      <c r="Q35" s="73">
        <v>1196.5958585527301</v>
      </c>
      <c r="R35" s="73">
        <v>92.567456173059895</v>
      </c>
      <c r="S35" s="73">
        <v>1145.7787754758499</v>
      </c>
      <c r="T35" s="73">
        <v>387700</v>
      </c>
      <c r="U35" s="73">
        <v>384854.24838585098</v>
      </c>
      <c r="V35" s="73">
        <v>2.2165052100658098</v>
      </c>
      <c r="W35" s="73">
        <v>1051.5380222855499</v>
      </c>
      <c r="X35" s="73">
        <v>20.762148405747201</v>
      </c>
      <c r="Y35" s="73">
        <v>-7.0140000000000002</v>
      </c>
      <c r="Z35" s="73">
        <v>-1.66</v>
      </c>
      <c r="AA35" s="73">
        <v>680.60960901851695</v>
      </c>
      <c r="AB35" s="73">
        <v>3092.8296290161602</v>
      </c>
      <c r="AC35" s="73">
        <v>2841.0474984278499</v>
      </c>
      <c r="AD35" s="73">
        <v>2.02448016255721</v>
      </c>
      <c r="AE35" s="73">
        <v>6.3231431524336497</v>
      </c>
      <c r="AF35" s="73">
        <v>5.3678998455781199</v>
      </c>
      <c r="AG35" s="73">
        <v>5.57446355469677</v>
      </c>
      <c r="AH35" s="73">
        <v>36.520501253440202</v>
      </c>
      <c r="AI35" s="73">
        <v>9.4255215438272799</v>
      </c>
      <c r="AJ35" s="73">
        <v>1.5726326768514001</v>
      </c>
      <c r="AK35" s="73">
        <v>9.0200972875797696</v>
      </c>
      <c r="AL35" s="73">
        <v>22.2395460119772</v>
      </c>
      <c r="AM35" s="73">
        <v>271.53134190475402</v>
      </c>
      <c r="AN35" s="73">
        <v>128.20274050957801</v>
      </c>
      <c r="AO35" s="73">
        <v>9.1728660143972807</v>
      </c>
      <c r="AP35" s="73">
        <v>4.7084840063499804</v>
      </c>
      <c r="AQ35" s="73">
        <v>9.6229356622178006E-2</v>
      </c>
      <c r="AR35" s="73">
        <v>1.36764233189329</v>
      </c>
      <c r="AS35" s="73">
        <v>7.0006256947746995E-2</v>
      </c>
      <c r="AT35" s="73">
        <v>1.94499968860649</v>
      </c>
      <c r="AU35" s="73">
        <v>15.1855738405118</v>
      </c>
      <c r="AV35" s="73">
        <v>567.31065264663505</v>
      </c>
      <c r="AW35" s="73">
        <v>1286.38894812739</v>
      </c>
      <c r="AX35" s="73">
        <v>143.54620673714001</v>
      </c>
      <c r="AY35" s="73">
        <v>541.36383273500701</v>
      </c>
      <c r="AZ35" s="73">
        <v>69.544954603716704</v>
      </c>
      <c r="BA35" s="73">
        <v>10.477443487288999</v>
      </c>
      <c r="BB35" s="73">
        <v>49.816641213136499</v>
      </c>
      <c r="BC35" s="73">
        <v>4.4877096318008398</v>
      </c>
      <c r="BD35" s="73">
        <v>21.910351622463999</v>
      </c>
      <c r="BE35" s="73">
        <v>21.9550749912447</v>
      </c>
      <c r="BF35" s="73">
        <v>3.9305343580123999</v>
      </c>
      <c r="BG35" s="73">
        <v>10.991225603403</v>
      </c>
      <c r="BH35" s="73">
        <v>1.4268449372916301</v>
      </c>
      <c r="BI35" s="73">
        <v>10.057483932600499</v>
      </c>
      <c r="BJ35" s="73">
        <v>1.6718486884573001</v>
      </c>
      <c r="BK35" s="73">
        <v>0.33782144702074102</v>
      </c>
      <c r="BL35" s="73">
        <v>8.5095454454021002E-2</v>
      </c>
      <c r="BM35" s="73">
        <v>1.4190398294501501</v>
      </c>
      <c r="BN35" s="73">
        <v>25.4383659140024</v>
      </c>
      <c r="BO35" s="73">
        <v>0.98631430391849795</v>
      </c>
      <c r="BP35" s="73">
        <v>26.176797597881301</v>
      </c>
      <c r="BQ35" s="73">
        <v>6.6827492986250903</v>
      </c>
    </row>
    <row r="36" spans="2:69" x14ac:dyDescent="0.25">
      <c r="B36" s="96" t="s">
        <v>345</v>
      </c>
      <c r="C36" s="72"/>
      <c r="D36" s="72" t="s">
        <v>354</v>
      </c>
      <c r="E36" s="72">
        <v>33</v>
      </c>
      <c r="F36" s="73">
        <v>9.43</v>
      </c>
      <c r="G36" s="75">
        <v>592555.46331230295</v>
      </c>
      <c r="H36" s="73">
        <f t="shared" si="0"/>
        <v>59.255546331230292</v>
      </c>
      <c r="I36" s="73">
        <v>3.4166825979525299</v>
      </c>
      <c r="J36" s="73">
        <v>1.85818185672624</v>
      </c>
      <c r="K36" s="73">
        <v>795.99494027841399</v>
      </c>
      <c r="L36" s="73">
        <v>128.69068212248999</v>
      </c>
      <c r="M36" s="73">
        <v>147.43540362085901</v>
      </c>
      <c r="N36" s="73">
        <v>268.10718583912302</v>
      </c>
      <c r="O36" s="73">
        <v>1465.67521723604</v>
      </c>
      <c r="P36" s="73">
        <v>194519.70639919001</v>
      </c>
      <c r="Q36" s="73">
        <v>765.19301189458997</v>
      </c>
      <c r="R36" s="73">
        <v>131.754949741812</v>
      </c>
      <c r="S36" s="73">
        <v>127.316100501034</v>
      </c>
      <c r="T36" s="73">
        <v>387700</v>
      </c>
      <c r="U36" s="73">
        <v>382821.82962899498</v>
      </c>
      <c r="V36" s="73">
        <v>0.39161387174435303</v>
      </c>
      <c r="W36" s="73">
        <v>7.07042342843424</v>
      </c>
      <c r="X36" s="73">
        <v>10.9378970087088</v>
      </c>
      <c r="Y36" s="73">
        <v>-7.5880000000000001</v>
      </c>
      <c r="Z36" s="73">
        <v>-2.2919999999999998</v>
      </c>
      <c r="AA36" s="73">
        <v>661.15530823371</v>
      </c>
      <c r="AB36" s="73">
        <v>527.906451379842</v>
      </c>
      <c r="AC36" s="73">
        <v>806.56481117812598</v>
      </c>
      <c r="AD36" s="73">
        <v>0.28088137390435702</v>
      </c>
      <c r="AE36" s="73">
        <v>0.37150393755734401</v>
      </c>
      <c r="AF36" s="73">
        <v>0.39686350628605599</v>
      </c>
      <c r="AG36" s="73">
        <v>0.52826129114672404</v>
      </c>
      <c r="AH36" s="73">
        <v>5.0446917231435799</v>
      </c>
      <c r="AI36" s="73">
        <v>13.8648864763093</v>
      </c>
      <c r="AJ36" s="73">
        <v>2.2964271396276099</v>
      </c>
      <c r="AK36" s="73">
        <v>3.89742454903464</v>
      </c>
      <c r="AL36" s="73">
        <v>2.07637013382445</v>
      </c>
      <c r="AM36" s="73">
        <v>345.692856997538</v>
      </c>
      <c r="AN36" s="73">
        <v>198.79027707099999</v>
      </c>
      <c r="AO36" s="73">
        <v>2.9711513805551402</v>
      </c>
      <c r="AP36" s="73">
        <v>4.4730322064737003E-2</v>
      </c>
      <c r="AQ36" s="73">
        <v>1.6052843143518E-2</v>
      </c>
      <c r="AR36" s="73">
        <v>0.32795026831142499</v>
      </c>
      <c r="AS36" s="73">
        <v>2.8092455528799999E-2</v>
      </c>
      <c r="AT36" s="73">
        <v>0.14388669376715199</v>
      </c>
      <c r="AU36" s="73">
        <v>1.4978411541660599</v>
      </c>
      <c r="AV36" s="73">
        <v>1010.9642977849099</v>
      </c>
      <c r="AW36" s="73">
        <v>2311.5400388941098</v>
      </c>
      <c r="AX36" s="73">
        <v>253.22932843779299</v>
      </c>
      <c r="AY36" s="73">
        <v>923.31354340473297</v>
      </c>
      <c r="AZ36" s="73">
        <v>118.291964415083</v>
      </c>
      <c r="BA36" s="73">
        <v>16.937762719688699</v>
      </c>
      <c r="BB36" s="73">
        <v>78.779405214110895</v>
      </c>
      <c r="BC36" s="73">
        <v>7.3703342771335798</v>
      </c>
      <c r="BD36" s="73">
        <v>36.338709089799003</v>
      </c>
      <c r="BE36" s="73">
        <v>35.79634525182</v>
      </c>
      <c r="BF36" s="73">
        <v>6.1654745333427599</v>
      </c>
      <c r="BG36" s="73">
        <v>17.159908254728499</v>
      </c>
      <c r="BH36" s="73">
        <v>2.0847164131028899</v>
      </c>
      <c r="BI36" s="73">
        <v>13.243788388754799</v>
      </c>
      <c r="BJ36" s="73">
        <v>1.9985119089018799</v>
      </c>
      <c r="BK36" s="73">
        <v>1.8846993143252999E-2</v>
      </c>
      <c r="BL36" s="73">
        <v>0</v>
      </c>
      <c r="BM36" s="73">
        <v>2.5178071785046999E-2</v>
      </c>
      <c r="BN36" s="73">
        <v>15.1878288171843</v>
      </c>
      <c r="BO36" s="73">
        <v>0.26040125651533402</v>
      </c>
      <c r="BP36" s="73">
        <v>40.102094325080401</v>
      </c>
      <c r="BQ36" s="73">
        <v>9.5342458974906297</v>
      </c>
    </row>
    <row r="37" spans="2:69" ht="15.75" thickBot="1" x14ac:dyDescent="0.3">
      <c r="B37" s="58" t="s">
        <v>346</v>
      </c>
      <c r="C37" s="58" t="s">
        <v>350</v>
      </c>
      <c r="D37" s="58" t="s">
        <v>354</v>
      </c>
      <c r="E37" s="58">
        <v>33</v>
      </c>
      <c r="F37" s="57">
        <v>5.0780000000000003</v>
      </c>
      <c r="G37" s="63">
        <v>622126.930522084</v>
      </c>
      <c r="H37" s="57">
        <f t="shared" si="0"/>
        <v>62.212693052208401</v>
      </c>
      <c r="I37" s="57">
        <v>1.0380479267724101</v>
      </c>
      <c r="J37" s="57">
        <v>3.7837654506787901</v>
      </c>
      <c r="K37" s="57">
        <v>6569.3934678586302</v>
      </c>
      <c r="L37" s="57">
        <v>40.201777389794401</v>
      </c>
      <c r="M37" s="57">
        <v>39.867134472748397</v>
      </c>
      <c r="N37" s="57">
        <v>8986.4079482263896</v>
      </c>
      <c r="O37" s="57">
        <v>27816.857984013099</v>
      </c>
      <c r="P37" s="57">
        <v>184967.37185127099</v>
      </c>
      <c r="Q37" s="57">
        <v>402.67756490278401</v>
      </c>
      <c r="R37" s="57">
        <v>194.127802369482</v>
      </c>
      <c r="S37" s="57">
        <v>45.840774118229</v>
      </c>
      <c r="T37" s="57">
        <v>387700</v>
      </c>
      <c r="U37" s="57">
        <v>381667.825678011</v>
      </c>
      <c r="V37" s="57">
        <v>0.85680756996031104</v>
      </c>
      <c r="W37" s="57">
        <v>0.854471723959083</v>
      </c>
      <c r="X37" s="57">
        <v>5.0149919051929199</v>
      </c>
      <c r="Y37" s="57">
        <v>-9.6029999999999998</v>
      </c>
      <c r="Z37" s="57">
        <v>-3.87</v>
      </c>
      <c r="AA37" s="57">
        <v>571.25261878712001</v>
      </c>
      <c r="AB37" s="57">
        <v>218.235364427951</v>
      </c>
      <c r="AC37" s="57">
        <v>554.04457232708103</v>
      </c>
      <c r="AD37" s="57">
        <v>0.156617847874338</v>
      </c>
      <c r="AE37" s="57">
        <v>0.54353088823470896</v>
      </c>
      <c r="AF37" s="57">
        <v>0.87103660452334597</v>
      </c>
      <c r="AG37" s="57">
        <v>0.69553690610455299</v>
      </c>
      <c r="AH37" s="57">
        <v>1.6977661247212501</v>
      </c>
      <c r="AI37" s="57">
        <v>13.011042772952401</v>
      </c>
      <c r="AJ37" s="57">
        <v>1.9566838544990299</v>
      </c>
      <c r="AK37" s="57">
        <v>6.6346582560007201</v>
      </c>
      <c r="AL37" s="57">
        <v>0.25394056994289999</v>
      </c>
      <c r="AM37" s="57">
        <v>315.23802384717698</v>
      </c>
      <c r="AN37" s="57">
        <v>182.69252380190801</v>
      </c>
      <c r="AO37" s="57">
        <v>0.43595141042149599</v>
      </c>
      <c r="AP37" s="57">
        <v>1.3395383064193E-2</v>
      </c>
      <c r="AQ37" s="57">
        <v>3.7722982122310997E-2</v>
      </c>
      <c r="AR37" s="57">
        <v>0.59428177528293302</v>
      </c>
      <c r="AS37" s="57">
        <v>3.2783177825781003E-2</v>
      </c>
      <c r="AT37" s="57">
        <v>-2.3E-2</v>
      </c>
      <c r="AU37" s="57">
        <v>6.8127534710894899</v>
      </c>
      <c r="AV37" s="57">
        <v>845.46546051064695</v>
      </c>
      <c r="AW37" s="57">
        <v>1948.7039216785699</v>
      </c>
      <c r="AX37" s="57">
        <v>205.797046717028</v>
      </c>
      <c r="AY37" s="57">
        <v>759.79657037768698</v>
      </c>
      <c r="AZ37" s="57">
        <v>93.176591291379395</v>
      </c>
      <c r="BA37" s="57">
        <v>14.206597213359</v>
      </c>
      <c r="BB37" s="57">
        <v>63.051479454519701</v>
      </c>
      <c r="BC37" s="57">
        <v>5.9191135506507599</v>
      </c>
      <c r="BD37" s="57">
        <v>30.065666017788701</v>
      </c>
      <c r="BE37" s="57">
        <v>28.6719500096684</v>
      </c>
      <c r="BF37" s="57">
        <v>5.2460211923283904</v>
      </c>
      <c r="BG37" s="57">
        <v>14.4145549183089</v>
      </c>
      <c r="BH37" s="57">
        <v>1.8644632398524701</v>
      </c>
      <c r="BI37" s="57">
        <v>13.4635395793215</v>
      </c>
      <c r="BJ37" s="57">
        <v>2.1008387430217201</v>
      </c>
      <c r="BK37" s="57">
        <v>-3.0000000000000001E-3</v>
      </c>
      <c r="BL37" s="57">
        <v>0</v>
      </c>
      <c r="BM37" s="57">
        <v>1.2733770456779E-2</v>
      </c>
      <c r="BN37" s="57">
        <v>14.394663974462899</v>
      </c>
      <c r="BO37" s="57">
        <v>0.58769640196884898</v>
      </c>
      <c r="BP37" s="57">
        <v>41.320003331392499</v>
      </c>
      <c r="BQ37" s="57">
        <v>12.445609413213701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W38"/>
  <sheetViews>
    <sheetView workbookViewId="0"/>
  </sheetViews>
  <sheetFormatPr baseColWidth="10" defaultColWidth="9.140625" defaultRowHeight="15" x14ac:dyDescent="0.25"/>
  <cols>
    <col min="1" max="1" width="6" style="104" customWidth="1"/>
    <col min="2" max="2" width="17.140625" customWidth="1"/>
    <col min="3" max="3" width="18.7109375" customWidth="1"/>
    <col min="5" max="5" width="13.28515625" customWidth="1"/>
    <col min="7" max="7" width="10.7109375" customWidth="1"/>
    <col min="8" max="8" width="14.140625" style="83" customWidth="1"/>
    <col min="15" max="15" width="10.42578125" customWidth="1"/>
    <col min="20" max="21" width="10.28515625" customWidth="1"/>
    <col min="23" max="23" width="10.28515625" customWidth="1"/>
    <col min="71" max="71" width="17.42578125" customWidth="1"/>
    <col min="72" max="72" width="15.7109375" style="161" customWidth="1"/>
    <col min="73" max="73" width="8.85546875" style="161"/>
  </cols>
  <sheetData>
    <row r="1" spans="1:101" s="104" customFormat="1" x14ac:dyDescent="0.25">
      <c r="H1" s="153"/>
      <c r="BT1" s="161"/>
      <c r="BU1" s="161"/>
    </row>
    <row r="2" spans="1:101" x14ac:dyDescent="0.25">
      <c r="B2" s="163" t="s">
        <v>612</v>
      </c>
      <c r="C2" s="100"/>
      <c r="D2" s="100"/>
      <c r="E2" s="100"/>
    </row>
    <row r="3" spans="1:101" x14ac:dyDescent="0.25">
      <c r="C3" s="106"/>
    </row>
    <row r="4" spans="1:101" x14ac:dyDescent="0.25">
      <c r="B4" s="170" t="s">
        <v>316</v>
      </c>
      <c r="BS4" s="170" t="s">
        <v>598</v>
      </c>
    </row>
    <row r="5" spans="1:101" s="70" customFormat="1" ht="15.75" thickBot="1" x14ac:dyDescent="0.3">
      <c r="B5" s="77"/>
      <c r="C5" s="77"/>
      <c r="D5" s="77"/>
      <c r="E5" s="77"/>
      <c r="F5" s="77"/>
      <c r="G5" s="77"/>
      <c r="H5" s="78" t="s">
        <v>317</v>
      </c>
      <c r="I5" s="89">
        <v>0.20790669447271801</v>
      </c>
      <c r="J5" s="89">
        <v>1.0125120786362249</v>
      </c>
      <c r="K5" s="89">
        <v>6.72863399868152</v>
      </c>
      <c r="L5" s="89">
        <v>9.63150032474335E-2</v>
      </c>
      <c r="M5" s="89">
        <v>0.29742001550436947</v>
      </c>
      <c r="N5" s="89">
        <v>0.29439897265786297</v>
      </c>
      <c r="O5" s="89">
        <v>109.01125160479</v>
      </c>
      <c r="P5" s="89">
        <v>5.2841696732541195</v>
      </c>
      <c r="Q5" s="89">
        <v>27.649428989822248</v>
      </c>
      <c r="R5" s="89">
        <v>56.039744512922454</v>
      </c>
      <c r="S5" s="89">
        <v>2.849562563561415</v>
      </c>
      <c r="T5" s="89">
        <v>47.296407879459949</v>
      </c>
      <c r="U5" s="89">
        <v>28.36140110986905</v>
      </c>
      <c r="V5" s="89">
        <v>0.107088830166696</v>
      </c>
      <c r="W5" s="89">
        <v>0.19200458173782201</v>
      </c>
      <c r="X5" s="89">
        <v>2.2273683773918501E-2</v>
      </c>
      <c r="Y5" s="89">
        <v>1.6782732417162598</v>
      </c>
      <c r="Z5" s="89">
        <v>0.85230697445286197</v>
      </c>
      <c r="AA5" s="89">
        <v>0.32156676460486849</v>
      </c>
      <c r="AB5" s="89">
        <v>0.52298504906482846</v>
      </c>
      <c r="AC5" s="89">
        <v>2.242742578018285</v>
      </c>
      <c r="AD5" s="89">
        <v>1.2664606346285499E-2</v>
      </c>
      <c r="AE5" s="89">
        <v>0.56901136519474549</v>
      </c>
      <c r="AF5" s="89">
        <v>0.4226651125962565</v>
      </c>
      <c r="AG5" s="89">
        <v>0.66060793116368999</v>
      </c>
      <c r="AH5" s="89">
        <v>0.213822454894597</v>
      </c>
      <c r="AI5" s="89">
        <v>9.5229409826788999E-2</v>
      </c>
      <c r="AJ5" s="89">
        <v>8.9800766485054001E-2</v>
      </c>
      <c r="AK5" s="89">
        <v>9.51700469982905E-2</v>
      </c>
      <c r="AL5" s="89">
        <v>8.0596520678610006E-2</v>
      </c>
      <c r="AM5" s="89">
        <v>4.4362830741528997E-2</v>
      </c>
      <c r="AN5" s="89">
        <v>1.8699062546979998E-3</v>
      </c>
      <c r="AO5" s="89">
        <v>5.0651362603739997E-3</v>
      </c>
      <c r="AP5" s="89">
        <v>1.8854684810925E-3</v>
      </c>
      <c r="AQ5" s="89">
        <v>1.5367021916854001E-2</v>
      </c>
      <c r="AR5" s="89">
        <v>6.5177391436985505E-2</v>
      </c>
      <c r="AS5" s="89">
        <v>2.72988878734465E-2</v>
      </c>
      <c r="AT5" s="89">
        <v>4.0332303453266501E-2</v>
      </c>
      <c r="AU5" s="89">
        <v>9.5209647914427001E-2</v>
      </c>
      <c r="AV5" s="89">
        <v>1.4799175222045E-3</v>
      </c>
      <c r="AW5" s="89">
        <v>1.6623477831424999E-3</v>
      </c>
      <c r="AX5" s="89">
        <v>1.9629099648540002E-3</v>
      </c>
      <c r="AY5" s="89">
        <v>4.6162874258990003E-3</v>
      </c>
      <c r="AZ5" s="89">
        <v>9.7153875607369992E-3</v>
      </c>
      <c r="BA5" s="89">
        <v>5.0472095152310006E-3</v>
      </c>
      <c r="BB5" s="89">
        <v>6.5394239794544992E-3</v>
      </c>
      <c r="BC5" s="89">
        <v>1.2930579611145001E-3</v>
      </c>
      <c r="BD5" s="89">
        <v>6.372307028781E-3</v>
      </c>
      <c r="BE5" s="89">
        <v>7.9828442925705002E-3</v>
      </c>
      <c r="BF5" s="89">
        <v>7.2619323820699989E-4</v>
      </c>
      <c r="BG5" s="89">
        <v>4.7994401013755003E-3</v>
      </c>
      <c r="BH5" s="89">
        <v>1.323983672645E-3</v>
      </c>
      <c r="BI5" s="89">
        <v>4.2586442799044995E-3</v>
      </c>
      <c r="BJ5" s="89">
        <v>1.6122213349785001E-3</v>
      </c>
      <c r="BK5" s="89">
        <v>5.0134127991974999E-3</v>
      </c>
      <c r="BL5" s="89">
        <v>1.6622603003555001E-3</v>
      </c>
      <c r="BM5" s="89">
        <v>9.2698398897829992E-3</v>
      </c>
      <c r="BN5" s="89">
        <v>1.511498115851E-2</v>
      </c>
      <c r="BO5" s="89">
        <v>1.3452193031250999E-2</v>
      </c>
      <c r="BP5" s="89">
        <v>1.9442899803514999E-3</v>
      </c>
      <c r="BQ5" s="89">
        <v>3.1289136181065001E-3</v>
      </c>
      <c r="BS5" s="164" t="s">
        <v>473</v>
      </c>
      <c r="BT5" s="63" t="s">
        <v>498</v>
      </c>
      <c r="BU5" s="63" t="s">
        <v>499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</row>
    <row r="6" spans="1:101" s="81" customFormat="1" ht="15.75" thickBot="1" x14ac:dyDescent="0.3">
      <c r="A6" s="104"/>
      <c r="B6" s="90" t="s">
        <v>310</v>
      </c>
      <c r="C6" s="91" t="s">
        <v>304</v>
      </c>
      <c r="D6" s="91" t="s">
        <v>276</v>
      </c>
      <c r="E6" s="91" t="s">
        <v>30</v>
      </c>
      <c r="F6" s="91" t="s">
        <v>31</v>
      </c>
      <c r="G6" s="91" t="s">
        <v>318</v>
      </c>
      <c r="H6" s="92" t="s">
        <v>319</v>
      </c>
      <c r="I6" s="92" t="s">
        <v>32</v>
      </c>
      <c r="J6" s="92" t="s">
        <v>33</v>
      </c>
      <c r="K6" s="92" t="s">
        <v>34</v>
      </c>
      <c r="L6" s="92" t="s">
        <v>35</v>
      </c>
      <c r="M6" s="92" t="s">
        <v>36</v>
      </c>
      <c r="N6" s="92" t="s">
        <v>37</v>
      </c>
      <c r="O6" s="92" t="s">
        <v>38</v>
      </c>
      <c r="P6" s="92" t="s">
        <v>39</v>
      </c>
      <c r="Q6" s="92" t="s">
        <v>40</v>
      </c>
      <c r="R6" s="92" t="s">
        <v>41</v>
      </c>
      <c r="S6" s="92" t="s">
        <v>42</v>
      </c>
      <c r="T6" s="92" t="s">
        <v>43</v>
      </c>
      <c r="U6" s="92" t="s">
        <v>44</v>
      </c>
      <c r="V6" s="92" t="s">
        <v>45</v>
      </c>
      <c r="W6" s="92" t="s">
        <v>46</v>
      </c>
      <c r="X6" s="92" t="s">
        <v>47</v>
      </c>
      <c r="Y6" s="92" t="s">
        <v>48</v>
      </c>
      <c r="Z6" s="92" t="s">
        <v>49</v>
      </c>
      <c r="AA6" s="92" t="s">
        <v>50</v>
      </c>
      <c r="AB6" s="92" t="s">
        <v>51</v>
      </c>
      <c r="AC6" s="92" t="s">
        <v>52</v>
      </c>
      <c r="AD6" s="92" t="s">
        <v>53</v>
      </c>
      <c r="AE6" s="92" t="s">
        <v>54</v>
      </c>
      <c r="AF6" s="92" t="s">
        <v>55</v>
      </c>
      <c r="AG6" s="92" t="s">
        <v>56</v>
      </c>
      <c r="AH6" s="92" t="s">
        <v>57</v>
      </c>
      <c r="AI6" s="92" t="s">
        <v>58</v>
      </c>
      <c r="AJ6" s="92" t="s">
        <v>59</v>
      </c>
      <c r="AK6" s="92" t="s">
        <v>60</v>
      </c>
      <c r="AL6" s="92" t="s">
        <v>61</v>
      </c>
      <c r="AM6" s="92" t="s">
        <v>62</v>
      </c>
      <c r="AN6" s="92" t="s">
        <v>63</v>
      </c>
      <c r="AO6" s="92" t="s">
        <v>64</v>
      </c>
      <c r="AP6" s="92" t="s">
        <v>65</v>
      </c>
      <c r="AQ6" s="92" t="s">
        <v>66</v>
      </c>
      <c r="AR6" s="92" t="s">
        <v>67</v>
      </c>
      <c r="AS6" s="92" t="s">
        <v>68</v>
      </c>
      <c r="AT6" s="92" t="s">
        <v>69</v>
      </c>
      <c r="AU6" s="92" t="s">
        <v>70</v>
      </c>
      <c r="AV6" s="92" t="s">
        <v>71</v>
      </c>
      <c r="AW6" s="92" t="s">
        <v>72</v>
      </c>
      <c r="AX6" s="92" t="s">
        <v>73</v>
      </c>
      <c r="AY6" s="92" t="s">
        <v>74</v>
      </c>
      <c r="AZ6" s="92" t="s">
        <v>75</v>
      </c>
      <c r="BA6" s="92" t="s">
        <v>76</v>
      </c>
      <c r="BB6" s="92" t="s">
        <v>77</v>
      </c>
      <c r="BC6" s="92" t="s">
        <v>78</v>
      </c>
      <c r="BD6" s="92" t="s">
        <v>79</v>
      </c>
      <c r="BE6" s="92" t="s">
        <v>80</v>
      </c>
      <c r="BF6" s="92" t="s">
        <v>81</v>
      </c>
      <c r="BG6" s="92" t="s">
        <v>82</v>
      </c>
      <c r="BH6" s="92" t="s">
        <v>83</v>
      </c>
      <c r="BI6" s="92" t="s">
        <v>84</v>
      </c>
      <c r="BJ6" s="92" t="s">
        <v>85</v>
      </c>
      <c r="BK6" s="92" t="s">
        <v>86</v>
      </c>
      <c r="BL6" s="92" t="s">
        <v>87</v>
      </c>
      <c r="BM6" s="92" t="s">
        <v>88</v>
      </c>
      <c r="BN6" s="92" t="s">
        <v>89</v>
      </c>
      <c r="BO6" s="92" t="s">
        <v>90</v>
      </c>
      <c r="BP6" s="92" t="s">
        <v>91</v>
      </c>
      <c r="BQ6" s="92" t="s">
        <v>92</v>
      </c>
      <c r="BS6" s="92" t="s">
        <v>276</v>
      </c>
      <c r="BT6" s="162" t="s">
        <v>497</v>
      </c>
      <c r="BU6" s="162" t="s">
        <v>496</v>
      </c>
    </row>
    <row r="7" spans="1:101" x14ac:dyDescent="0.25">
      <c r="B7" s="98" t="s">
        <v>355</v>
      </c>
      <c r="C7" s="84"/>
      <c r="D7" s="84" t="s">
        <v>311</v>
      </c>
      <c r="E7" s="84">
        <v>55</v>
      </c>
      <c r="F7" s="85">
        <v>28.773</v>
      </c>
      <c r="G7" s="86">
        <v>608513.355130043</v>
      </c>
      <c r="H7" s="85">
        <f>G7/10000</f>
        <v>60.851335513004301</v>
      </c>
      <c r="I7" s="85">
        <v>1.30771731007465</v>
      </c>
      <c r="J7" s="85">
        <v>2.9493142573085001</v>
      </c>
      <c r="K7" s="85">
        <v>651.78346074712499</v>
      </c>
      <c r="L7" s="85">
        <v>406.43923330584403</v>
      </c>
      <c r="M7" s="85">
        <v>377.16628842012801</v>
      </c>
      <c r="N7" s="85">
        <v>5850.1501495558396</v>
      </c>
      <c r="O7" s="85">
        <v>137109.69918168199</v>
      </c>
      <c r="P7" s="85">
        <v>201.86385745952001</v>
      </c>
      <c r="Q7" s="85">
        <v>123.924498427088</v>
      </c>
      <c r="R7" s="85">
        <v>-43.228000000000002</v>
      </c>
      <c r="S7" s="85">
        <v>5.34351740955697</v>
      </c>
      <c r="T7" s="85">
        <v>192500</v>
      </c>
      <c r="U7" s="85">
        <v>189695.365060476</v>
      </c>
      <c r="V7" s="85">
        <v>8.6511774423556602</v>
      </c>
      <c r="W7" s="85">
        <v>215130.065026647</v>
      </c>
      <c r="X7" s="85">
        <v>936.83094068177195</v>
      </c>
      <c r="Y7" s="85">
        <v>50.956709725537898</v>
      </c>
      <c r="Z7" s="85">
        <v>52.904084231640503</v>
      </c>
      <c r="AA7" s="85">
        <v>806.21320547594905</v>
      </c>
      <c r="AB7" s="85">
        <v>19359.642731399199</v>
      </c>
      <c r="AC7" s="85">
        <v>17724.116025406802</v>
      </c>
      <c r="AD7" s="85">
        <v>0.15469479678779999</v>
      </c>
      <c r="AE7" s="85">
        <v>-0.44500000000000001</v>
      </c>
      <c r="AF7" s="85">
        <v>3.1977180171869799</v>
      </c>
      <c r="AG7" s="85">
        <v>4.68177066135451</v>
      </c>
      <c r="AH7" s="85">
        <v>5.8022559568797902</v>
      </c>
      <c r="AI7" s="85">
        <v>225.92859868374299</v>
      </c>
      <c r="AJ7" s="85">
        <v>32.478148241255099</v>
      </c>
      <c r="AK7" s="85">
        <v>50.710392437179898</v>
      </c>
      <c r="AL7" s="85">
        <v>0.36201557057876599</v>
      </c>
      <c r="AM7" s="85">
        <v>125.612992687044</v>
      </c>
      <c r="AN7" s="85">
        <v>1966.5175176484099</v>
      </c>
      <c r="AO7" s="85">
        <v>2467.65678648936</v>
      </c>
      <c r="AP7" s="85">
        <v>1341.19721726646</v>
      </c>
      <c r="AQ7" s="85">
        <v>8.0238217975975292</v>
      </c>
      <c r="AR7" s="85">
        <v>115.123620525416</v>
      </c>
      <c r="AS7" s="85">
        <v>0.22381312436199199</v>
      </c>
      <c r="AT7" s="85">
        <v>-3.5000000000000003E-2</v>
      </c>
      <c r="AU7" s="85">
        <v>2.2100509515705702</v>
      </c>
      <c r="AV7" s="85">
        <v>4551.5122418579904</v>
      </c>
      <c r="AW7" s="85">
        <v>12503.5176468182</v>
      </c>
      <c r="AX7" s="85">
        <v>1588.23829426211</v>
      </c>
      <c r="AY7" s="85">
        <v>6320.1351069058401</v>
      </c>
      <c r="AZ7" s="85">
        <v>1117.86382932074</v>
      </c>
      <c r="BA7" s="85">
        <v>192.86134399661699</v>
      </c>
      <c r="BB7" s="85">
        <v>737.35818328980395</v>
      </c>
      <c r="BC7" s="85">
        <v>85.683171191427405</v>
      </c>
      <c r="BD7" s="85">
        <v>429.08555244483802</v>
      </c>
      <c r="BE7" s="85">
        <v>427.141945944778</v>
      </c>
      <c r="BF7" s="85">
        <v>70.339034386922094</v>
      </c>
      <c r="BG7" s="85">
        <v>177.86646621844699</v>
      </c>
      <c r="BH7" s="85">
        <v>22.039472294720699</v>
      </c>
      <c r="BI7" s="85">
        <v>123.88857501966901</v>
      </c>
      <c r="BJ7" s="85">
        <v>12.6430068671761</v>
      </c>
      <c r="BK7" s="85">
        <v>120.328024466809</v>
      </c>
      <c r="BL7" s="85">
        <v>62.323203835833397</v>
      </c>
      <c r="BM7" s="85">
        <v>0.32956164008037903</v>
      </c>
      <c r="BN7" s="85">
        <v>162.720204214701</v>
      </c>
      <c r="BO7" s="85">
        <v>1.21651040975267</v>
      </c>
      <c r="BP7" s="85">
        <v>670.53263549540998</v>
      </c>
      <c r="BQ7" s="85">
        <v>71.852699385963803</v>
      </c>
      <c r="BS7" t="s">
        <v>484</v>
      </c>
      <c r="BT7" s="161">
        <v>175.75108282372892</v>
      </c>
      <c r="BU7" s="161">
        <v>855.3778178966752</v>
      </c>
    </row>
    <row r="8" spans="1:101" x14ac:dyDescent="0.25">
      <c r="B8" s="98" t="s">
        <v>356</v>
      </c>
      <c r="C8" s="84"/>
      <c r="D8" s="84" t="s">
        <v>311</v>
      </c>
      <c r="E8" s="84">
        <v>55</v>
      </c>
      <c r="F8" s="85">
        <v>14.628</v>
      </c>
      <c r="G8" s="86">
        <v>620275.82315491198</v>
      </c>
      <c r="H8" s="85">
        <f t="shared" ref="H8:H38" si="0">G8/10000</f>
        <v>62.027582315491195</v>
      </c>
      <c r="I8" s="85">
        <v>3.1862112187191198</v>
      </c>
      <c r="J8" s="85">
        <v>12.1211582386006</v>
      </c>
      <c r="K8" s="85">
        <v>647.14095412013899</v>
      </c>
      <c r="L8" s="85">
        <v>1697.8852858853099</v>
      </c>
      <c r="M8" s="85">
        <v>1644.57964327687</v>
      </c>
      <c r="N8" s="85">
        <v>6508.0402768169197</v>
      </c>
      <c r="O8" s="85">
        <v>146119.68824218001</v>
      </c>
      <c r="P8" s="85">
        <v>197.53156027678699</v>
      </c>
      <c r="Q8" s="85">
        <v>177.415995526822</v>
      </c>
      <c r="R8" s="85">
        <v>55.744042615955202</v>
      </c>
      <c r="S8" s="85">
        <v>24.6092522388237</v>
      </c>
      <c r="T8" s="85">
        <v>192500</v>
      </c>
      <c r="U8" s="85">
        <v>189665.189498978</v>
      </c>
      <c r="V8" s="85">
        <v>12.946424163647899</v>
      </c>
      <c r="W8" s="85">
        <v>216504.24248192101</v>
      </c>
      <c r="X8" s="85">
        <v>994.20363815689404</v>
      </c>
      <c r="Y8" s="85">
        <v>66.654395745511394</v>
      </c>
      <c r="Z8" s="85">
        <v>68.767397619042697</v>
      </c>
      <c r="AA8" s="85">
        <v>787.28641436045302</v>
      </c>
      <c r="AB8" s="85">
        <v>20022.546663601901</v>
      </c>
      <c r="AC8" s="85">
        <v>18416.285209809699</v>
      </c>
      <c r="AD8" s="85">
        <v>0.64367518683129299</v>
      </c>
      <c r="AE8" s="85">
        <v>1.31226100816069</v>
      </c>
      <c r="AF8" s="85">
        <v>29.538537051194901</v>
      </c>
      <c r="AG8" s="85">
        <v>31.340487741692399</v>
      </c>
      <c r="AH8" s="85">
        <v>13.988345158596299</v>
      </c>
      <c r="AI8" s="85">
        <v>206.649112698463</v>
      </c>
      <c r="AJ8" s="85">
        <v>32.414387004846397</v>
      </c>
      <c r="AK8" s="85">
        <v>53.524227784647103</v>
      </c>
      <c r="AL8" s="85">
        <v>0.489377435061564</v>
      </c>
      <c r="AM8" s="85">
        <v>172.30652476115199</v>
      </c>
      <c r="AN8" s="85">
        <v>1871.92277961531</v>
      </c>
      <c r="AO8" s="85">
        <v>2561.84422845464</v>
      </c>
      <c r="AP8" s="85">
        <v>1174.0038437584101</v>
      </c>
      <c r="AQ8" s="85">
        <v>6.3496333087130399</v>
      </c>
      <c r="AR8" s="85">
        <v>104.450439001329</v>
      </c>
      <c r="AS8" s="85">
        <v>0.49849642970451802</v>
      </c>
      <c r="AT8" s="85">
        <v>-0.04</v>
      </c>
      <c r="AU8" s="85">
        <v>26.727992756993</v>
      </c>
      <c r="AV8" s="85">
        <v>4295.1646608356496</v>
      </c>
      <c r="AW8" s="85">
        <v>11869.633449204701</v>
      </c>
      <c r="AX8" s="85">
        <v>1531.78600205568</v>
      </c>
      <c r="AY8" s="85">
        <v>6184.2517111215902</v>
      </c>
      <c r="AZ8" s="85">
        <v>1091.5826960279701</v>
      </c>
      <c r="BA8" s="85">
        <v>186.82277749393199</v>
      </c>
      <c r="BB8" s="85">
        <v>723.16833970489597</v>
      </c>
      <c r="BC8" s="85">
        <v>82.983371789214104</v>
      </c>
      <c r="BD8" s="85">
        <v>405.417282505689</v>
      </c>
      <c r="BE8" s="85">
        <v>411.10131749835102</v>
      </c>
      <c r="BF8" s="85">
        <v>65.948817137866399</v>
      </c>
      <c r="BG8" s="85">
        <v>163.61097430271201</v>
      </c>
      <c r="BH8" s="85">
        <v>19.817976616193299</v>
      </c>
      <c r="BI8" s="85">
        <v>107.57090521263299</v>
      </c>
      <c r="BJ8" s="85">
        <v>11.088745890375799</v>
      </c>
      <c r="BK8" s="85">
        <v>120.20373120198499</v>
      </c>
      <c r="BL8" s="85">
        <v>56.5946203693223</v>
      </c>
      <c r="BM8" s="85">
        <v>1.84466975493051</v>
      </c>
      <c r="BN8" s="85">
        <v>184.40724911794101</v>
      </c>
      <c r="BO8" s="85">
        <v>1.0621530446151</v>
      </c>
      <c r="BP8" s="85">
        <v>520.09291118240901</v>
      </c>
      <c r="BQ8" s="85">
        <v>64.863251859638396</v>
      </c>
      <c r="BS8" t="s">
        <v>485</v>
      </c>
      <c r="BT8" s="161">
        <v>185.45634051556166</v>
      </c>
      <c r="BU8" s="161">
        <v>857.4685126293009</v>
      </c>
    </row>
    <row r="9" spans="1:101" x14ac:dyDescent="0.25">
      <c r="B9" s="98" t="s">
        <v>357</v>
      </c>
      <c r="C9" s="84"/>
      <c r="D9" s="84" t="s">
        <v>313</v>
      </c>
      <c r="E9" s="84">
        <v>25</v>
      </c>
      <c r="F9" s="85">
        <v>11.243</v>
      </c>
      <c r="G9" s="86">
        <v>611384.06587514596</v>
      </c>
      <c r="H9" s="85">
        <f t="shared" si="0"/>
        <v>61.138406587514595</v>
      </c>
      <c r="I9" s="85">
        <v>2.5792691507737602</v>
      </c>
      <c r="J9" s="85">
        <v>5.2336490451100897</v>
      </c>
      <c r="K9" s="85">
        <v>480.92083188271903</v>
      </c>
      <c r="L9" s="85">
        <v>701.881797816676</v>
      </c>
      <c r="M9" s="85">
        <v>663.99744007698496</v>
      </c>
      <c r="N9" s="85">
        <v>4868.7136006014298</v>
      </c>
      <c r="O9" s="85">
        <v>149401.32399288099</v>
      </c>
      <c r="P9" s="85">
        <v>411.84166922944399</v>
      </c>
      <c r="Q9" s="85">
        <v>167.64747232561601</v>
      </c>
      <c r="R9" s="85">
        <v>-239.18100000000001</v>
      </c>
      <c r="S9" s="85">
        <v>81.6024217899745</v>
      </c>
      <c r="T9" s="85">
        <v>192500</v>
      </c>
      <c r="U9" s="85">
        <v>184894.62670604099</v>
      </c>
      <c r="V9" s="85">
        <v>6.7183051098141302</v>
      </c>
      <c r="W9" s="85">
        <v>216457.14893720299</v>
      </c>
      <c r="X9" s="85">
        <v>865.68349661308105</v>
      </c>
      <c r="Y9" s="85">
        <v>219.08044435910199</v>
      </c>
      <c r="Z9" s="85">
        <v>233.973091019755</v>
      </c>
      <c r="AA9" s="85">
        <v>701.06319294079401</v>
      </c>
      <c r="AB9" s="85">
        <v>15347.6191303297</v>
      </c>
      <c r="AC9" s="85">
        <v>14707.343378423</v>
      </c>
      <c r="AD9" s="85">
        <v>0.15815234464210201</v>
      </c>
      <c r="AE9" s="85">
        <v>-2.0750000000000002</v>
      </c>
      <c r="AF9" s="85">
        <v>1.9676001825723</v>
      </c>
      <c r="AG9" s="85">
        <v>2.78060577884035</v>
      </c>
      <c r="AH9" s="85">
        <v>6.1835423375721703</v>
      </c>
      <c r="AI9" s="85">
        <v>191.61023242890101</v>
      </c>
      <c r="AJ9" s="85">
        <v>30.687995318054501</v>
      </c>
      <c r="AK9" s="85">
        <v>39.926573945547503</v>
      </c>
      <c r="AL9" s="85">
        <v>0.62902303106226498</v>
      </c>
      <c r="AM9" s="85">
        <v>458.05668392767802</v>
      </c>
      <c r="AN9" s="85">
        <v>2202.6766746335702</v>
      </c>
      <c r="AO9" s="85">
        <v>775.37323298340402</v>
      </c>
      <c r="AP9" s="85">
        <v>855.70759029393105</v>
      </c>
      <c r="AQ9" s="85">
        <v>10.3982113854997</v>
      </c>
      <c r="AR9" s="85">
        <v>107.12803667876901</v>
      </c>
      <c r="AS9" s="85">
        <v>0.14963896009935901</v>
      </c>
      <c r="AT9" s="85">
        <v>-0.14299999999999999</v>
      </c>
      <c r="AU9" s="85">
        <v>18.717600482040101</v>
      </c>
      <c r="AV9" s="85">
        <v>3091.9898307726698</v>
      </c>
      <c r="AW9" s="85">
        <v>9997.7060947676691</v>
      </c>
      <c r="AX9" s="85">
        <v>1414.5880303252</v>
      </c>
      <c r="AY9" s="85">
        <v>6059.4414251767603</v>
      </c>
      <c r="AZ9" s="85">
        <v>1201.6298648060599</v>
      </c>
      <c r="BA9" s="85">
        <v>166.34704378734901</v>
      </c>
      <c r="BB9" s="85">
        <v>839.48373655906005</v>
      </c>
      <c r="BC9" s="85">
        <v>99.074737447958697</v>
      </c>
      <c r="BD9" s="85">
        <v>515.09626359138599</v>
      </c>
      <c r="BE9" s="85">
        <v>527.28897669415505</v>
      </c>
      <c r="BF9" s="85">
        <v>86.1352441578466</v>
      </c>
      <c r="BG9" s="85">
        <v>220.46208545626999</v>
      </c>
      <c r="BH9" s="85">
        <v>26.774419992511401</v>
      </c>
      <c r="BI9" s="85">
        <v>144.27646338264501</v>
      </c>
      <c r="BJ9" s="85">
        <v>14.3618959431817</v>
      </c>
      <c r="BK9" s="85">
        <v>49.611231556721499</v>
      </c>
      <c r="BL9" s="85">
        <v>51.851560004143003</v>
      </c>
      <c r="BM9" s="85">
        <v>0.74911995065820702</v>
      </c>
      <c r="BN9" s="85">
        <v>96.685527045913602</v>
      </c>
      <c r="BO9" s="85">
        <v>1.3110218650230601</v>
      </c>
      <c r="BP9" s="85">
        <v>339.932950728511</v>
      </c>
      <c r="BQ9" s="85">
        <v>48.1283276163824</v>
      </c>
      <c r="BS9" t="s">
        <v>486</v>
      </c>
      <c r="BT9" s="161">
        <v>154.89281701038877</v>
      </c>
      <c r="BU9" s="161">
        <v>776.08748491745769</v>
      </c>
    </row>
    <row r="10" spans="1:101" x14ac:dyDescent="0.25">
      <c r="B10" s="98" t="s">
        <v>358</v>
      </c>
      <c r="C10" s="84" t="s">
        <v>386</v>
      </c>
      <c r="D10" s="84" t="s">
        <v>313</v>
      </c>
      <c r="E10" s="84">
        <v>55</v>
      </c>
      <c r="F10" s="85">
        <v>9.43</v>
      </c>
      <c r="G10" s="86">
        <v>617865.98963137204</v>
      </c>
      <c r="H10" s="85">
        <f t="shared" si="0"/>
        <v>61.786598963137202</v>
      </c>
      <c r="I10" s="85">
        <v>-0.93500000000000005</v>
      </c>
      <c r="J10" s="85">
        <v>-4.2649999999999997</v>
      </c>
      <c r="K10" s="85">
        <v>5085.4752664843099</v>
      </c>
      <c r="L10" s="85">
        <v>278.97322451715098</v>
      </c>
      <c r="M10" s="85">
        <v>255.796663177678</v>
      </c>
      <c r="N10" s="85">
        <v>5891.0015637789702</v>
      </c>
      <c r="O10" s="85">
        <v>149903.372313656</v>
      </c>
      <c r="P10" s="85">
        <v>272.05842008722499</v>
      </c>
      <c r="Q10" s="85">
        <v>144.31372642687799</v>
      </c>
      <c r="R10" s="85">
        <v>-247.80699999999999</v>
      </c>
      <c r="S10" s="85">
        <v>216.64271793815399</v>
      </c>
      <c r="T10" s="85">
        <v>192500</v>
      </c>
      <c r="U10" s="85">
        <v>188363.20363819899</v>
      </c>
      <c r="V10" s="85">
        <v>3.8224722974182499</v>
      </c>
      <c r="W10" s="85">
        <v>222045.10741314001</v>
      </c>
      <c r="X10" s="85">
        <v>819.11060000328803</v>
      </c>
      <c r="Y10" s="85">
        <v>223.01303653709499</v>
      </c>
      <c r="Z10" s="85">
        <v>239.56331688545001</v>
      </c>
      <c r="AA10" s="85">
        <v>743.70534569501001</v>
      </c>
      <c r="AB10" s="85">
        <v>14900.7634262998</v>
      </c>
      <c r="AC10" s="85">
        <v>14516.8924937334</v>
      </c>
      <c r="AD10" s="85">
        <v>0.10640418612450001</v>
      </c>
      <c r="AE10" s="85">
        <v>-2.8650000000000002</v>
      </c>
      <c r="AF10" s="85">
        <v>-2.1779999999999999</v>
      </c>
      <c r="AG10" s="85">
        <v>3.6807900305752499</v>
      </c>
      <c r="AH10" s="85">
        <v>8.7435082741669099</v>
      </c>
      <c r="AI10" s="85">
        <v>164.026703846331</v>
      </c>
      <c r="AJ10" s="85">
        <v>25.896293166008999</v>
      </c>
      <c r="AK10" s="85">
        <v>28.624503544883499</v>
      </c>
      <c r="AL10" s="85">
        <v>1.02073768748223</v>
      </c>
      <c r="AM10" s="85">
        <v>588.71739426240094</v>
      </c>
      <c r="AN10" s="85">
        <v>1924.1667221631601</v>
      </c>
      <c r="AO10" s="85">
        <v>611.11621596520104</v>
      </c>
      <c r="AP10" s="85">
        <v>800.031732239853</v>
      </c>
      <c r="AQ10" s="85">
        <v>7.0700823054048199</v>
      </c>
      <c r="AR10" s="85">
        <v>115.018836757667</v>
      </c>
      <c r="AS10" s="85">
        <v>0.16300084035365001</v>
      </c>
      <c r="AT10" s="85">
        <v>-0.16600000000000001</v>
      </c>
      <c r="AU10" s="85">
        <v>3.3950772070126001</v>
      </c>
      <c r="AV10" s="85">
        <v>3061.0017428412998</v>
      </c>
      <c r="AW10" s="85">
        <v>8813.5280540165204</v>
      </c>
      <c r="AX10" s="85">
        <v>1160.93700400017</v>
      </c>
      <c r="AY10" s="85">
        <v>4591.97139043895</v>
      </c>
      <c r="AZ10" s="85">
        <v>872.86522232597201</v>
      </c>
      <c r="BA10" s="85">
        <v>156.55977454287901</v>
      </c>
      <c r="BB10" s="85">
        <v>618.15536581910305</v>
      </c>
      <c r="BC10" s="85">
        <v>78.400747583894599</v>
      </c>
      <c r="BD10" s="85">
        <v>403.2220871458</v>
      </c>
      <c r="BE10" s="85">
        <v>413.624966533546</v>
      </c>
      <c r="BF10" s="85">
        <v>69.186492018442607</v>
      </c>
      <c r="BG10" s="85">
        <v>180.239452639071</v>
      </c>
      <c r="BH10" s="85">
        <v>21.263714431073801</v>
      </c>
      <c r="BI10" s="85">
        <v>118.12592644263199</v>
      </c>
      <c r="BJ10" s="85">
        <v>12.1379684859356</v>
      </c>
      <c r="BK10" s="85">
        <v>37.521241759862498</v>
      </c>
      <c r="BL10" s="85">
        <v>50.310528108828201</v>
      </c>
      <c r="BM10" s="85">
        <v>0.78404109936551203</v>
      </c>
      <c r="BN10" s="85">
        <v>60.172434094802099</v>
      </c>
      <c r="BO10" s="85">
        <v>1.0241843068837999</v>
      </c>
      <c r="BP10" s="85">
        <v>221.75264118160999</v>
      </c>
      <c r="BQ10" s="85">
        <v>31.372878781257501</v>
      </c>
      <c r="BS10" t="s">
        <v>494</v>
      </c>
      <c r="BT10" s="161">
        <v>172.4422066615227</v>
      </c>
      <c r="BU10" s="161">
        <v>762.68726043806396</v>
      </c>
    </row>
    <row r="11" spans="1:101" x14ac:dyDescent="0.25">
      <c r="B11" s="98" t="s">
        <v>359</v>
      </c>
      <c r="C11" s="84"/>
      <c r="D11" s="84" t="s">
        <v>314</v>
      </c>
      <c r="E11" s="84">
        <v>44</v>
      </c>
      <c r="F11" s="85">
        <v>22.003</v>
      </c>
      <c r="G11" s="86">
        <v>609875.069368392</v>
      </c>
      <c r="H11" s="85">
        <f t="shared" si="0"/>
        <v>60.987506936839196</v>
      </c>
      <c r="I11" s="85">
        <v>1.98516405373881</v>
      </c>
      <c r="J11" s="85">
        <v>7.8830647484890903</v>
      </c>
      <c r="K11" s="85">
        <v>802.89885418789197</v>
      </c>
      <c r="L11" s="85">
        <v>446.25055416063702</v>
      </c>
      <c r="M11" s="85">
        <v>426.54699173794398</v>
      </c>
      <c r="N11" s="85">
        <v>6507.7357838586104</v>
      </c>
      <c r="O11" s="85">
        <v>144983.19628675899</v>
      </c>
      <c r="P11" s="85">
        <v>198.21869724021701</v>
      </c>
      <c r="Q11" s="85">
        <v>96.347428152891894</v>
      </c>
      <c r="R11" s="85">
        <v>-63.241</v>
      </c>
      <c r="S11" s="85">
        <v>-4.1449999999999996</v>
      </c>
      <c r="T11" s="85">
        <v>192500</v>
      </c>
      <c r="U11" s="85">
        <v>189896.982935368</v>
      </c>
      <c r="V11" s="85">
        <v>7.8638171562994197</v>
      </c>
      <c r="W11" s="85">
        <v>213172.591357075</v>
      </c>
      <c r="X11" s="85">
        <v>865.99213788256702</v>
      </c>
      <c r="Y11" s="85">
        <v>111.489675961364</v>
      </c>
      <c r="Z11" s="85">
        <v>111.780985456305</v>
      </c>
      <c r="AA11" s="85">
        <v>725.57714254688995</v>
      </c>
      <c r="AB11" s="85">
        <v>17514.445177347599</v>
      </c>
      <c r="AC11" s="85">
        <v>16808.789800479499</v>
      </c>
      <c r="AD11" s="85">
        <v>0.22526869065536601</v>
      </c>
      <c r="AE11" s="85">
        <v>-0.71299999999999997</v>
      </c>
      <c r="AF11" s="85">
        <v>2.3329593655334202</v>
      </c>
      <c r="AG11" s="85">
        <v>3.5008996769799499</v>
      </c>
      <c r="AH11" s="85">
        <v>5.11321086609333</v>
      </c>
      <c r="AI11" s="85">
        <v>176.05773435725999</v>
      </c>
      <c r="AJ11" s="85">
        <v>24.524975833901301</v>
      </c>
      <c r="AK11" s="85">
        <v>30.679535003040002</v>
      </c>
      <c r="AL11" s="85">
        <v>0.34497505083969698</v>
      </c>
      <c r="AM11" s="85">
        <v>215.119514022814</v>
      </c>
      <c r="AN11" s="85">
        <v>1503.6420298319199</v>
      </c>
      <c r="AO11" s="85">
        <v>2722.4473360852999</v>
      </c>
      <c r="AP11" s="85">
        <v>1207.35137956375</v>
      </c>
      <c r="AQ11" s="85">
        <v>5.4826559290565502</v>
      </c>
      <c r="AR11" s="85">
        <v>89.746009604609895</v>
      </c>
      <c r="AS11" s="85">
        <v>0.202689824157328</v>
      </c>
      <c r="AT11" s="85">
        <v>-4.1000000000000002E-2</v>
      </c>
      <c r="AU11" s="85">
        <v>4.8176039062156102</v>
      </c>
      <c r="AV11" s="85">
        <v>4261.4807166746696</v>
      </c>
      <c r="AW11" s="85">
        <v>11444.9911608039</v>
      </c>
      <c r="AX11" s="85">
        <v>1447.40119364875</v>
      </c>
      <c r="AY11" s="85">
        <v>5555.1678623738399</v>
      </c>
      <c r="AZ11" s="85">
        <v>926.83764571584402</v>
      </c>
      <c r="BA11" s="85">
        <v>188.53229764166099</v>
      </c>
      <c r="BB11" s="85">
        <v>608.21741225178096</v>
      </c>
      <c r="BC11" s="85">
        <v>68.895585555781807</v>
      </c>
      <c r="BD11" s="85">
        <v>347.14768028335499</v>
      </c>
      <c r="BE11" s="85">
        <v>341.29959231264297</v>
      </c>
      <c r="BF11" s="85">
        <v>55.406761702913101</v>
      </c>
      <c r="BG11" s="85">
        <v>139.866193670081</v>
      </c>
      <c r="BH11" s="85">
        <v>17.244531122810201</v>
      </c>
      <c r="BI11" s="85">
        <v>94.315590643907896</v>
      </c>
      <c r="BJ11" s="85">
        <v>9.3552545005083392</v>
      </c>
      <c r="BK11" s="85">
        <v>95.048242769399096</v>
      </c>
      <c r="BL11" s="85">
        <v>55.608352719669497</v>
      </c>
      <c r="BM11" s="85">
        <v>0.273825618672772</v>
      </c>
      <c r="BN11" s="85">
        <v>114.518455347632</v>
      </c>
      <c r="BO11" s="85">
        <v>0.97653336544193103</v>
      </c>
      <c r="BP11" s="85">
        <v>460.47407460529598</v>
      </c>
      <c r="BQ11" s="85">
        <v>52.746978309924103</v>
      </c>
      <c r="BS11" t="s">
        <v>487</v>
      </c>
      <c r="BT11" s="161">
        <v>187.12160892046674</v>
      </c>
      <c r="BU11" s="161">
        <v>862.9262460682728</v>
      </c>
    </row>
    <row r="12" spans="1:101" x14ac:dyDescent="0.25">
      <c r="B12" s="98" t="s">
        <v>360</v>
      </c>
      <c r="C12" s="84"/>
      <c r="D12" s="84" t="s">
        <v>314</v>
      </c>
      <c r="E12" s="84">
        <v>55</v>
      </c>
      <c r="F12" s="85">
        <v>28.167999999999999</v>
      </c>
      <c r="G12" s="86">
        <v>604723.03654890298</v>
      </c>
      <c r="H12" s="85">
        <f t="shared" si="0"/>
        <v>60.472303654890297</v>
      </c>
      <c r="I12" s="85">
        <v>2.06667732910913</v>
      </c>
      <c r="J12" s="85">
        <v>12.404188671294699</v>
      </c>
      <c r="K12" s="85">
        <v>784.02263147748499</v>
      </c>
      <c r="L12" s="85">
        <v>448.21856823797498</v>
      </c>
      <c r="M12" s="85">
        <v>427.25560217820902</v>
      </c>
      <c r="N12" s="85">
        <v>6993.2587032191304</v>
      </c>
      <c r="O12" s="85">
        <v>142685.32577117201</v>
      </c>
      <c r="P12" s="85">
        <v>182.887164426493</v>
      </c>
      <c r="Q12" s="85">
        <v>100.424155648653</v>
      </c>
      <c r="R12" s="85">
        <v>74.121661400814304</v>
      </c>
      <c r="S12" s="85">
        <v>38.930562231906997</v>
      </c>
      <c r="T12" s="85">
        <v>192500</v>
      </c>
      <c r="U12" s="85">
        <v>190734.11545761401</v>
      </c>
      <c r="V12" s="85">
        <v>8.3898220851651804</v>
      </c>
      <c r="W12" s="85">
        <v>213740.367592742</v>
      </c>
      <c r="X12" s="85">
        <v>930.52666982226503</v>
      </c>
      <c r="Y12" s="85">
        <v>87.791351581047806</v>
      </c>
      <c r="Z12" s="85">
        <v>89.133306749598702</v>
      </c>
      <c r="AA12" s="85">
        <v>712.32813410859001</v>
      </c>
      <c r="AB12" s="85">
        <v>17493.3093311671</v>
      </c>
      <c r="AC12" s="85">
        <v>16790.351760584101</v>
      </c>
      <c r="AD12" s="85">
        <v>0.28087694720634399</v>
      </c>
      <c r="AE12" s="85">
        <v>3.4674064922243102</v>
      </c>
      <c r="AF12" s="85">
        <v>8.1773811891020607</v>
      </c>
      <c r="AG12" s="85">
        <v>9.6782972592614893</v>
      </c>
      <c r="AH12" s="85">
        <v>6.50989404402665</v>
      </c>
      <c r="AI12" s="85">
        <v>155.872660004137</v>
      </c>
      <c r="AJ12" s="85">
        <v>21.5212164865498</v>
      </c>
      <c r="AK12" s="85">
        <v>29.463686512086099</v>
      </c>
      <c r="AL12" s="85">
        <v>0.35990438989218199</v>
      </c>
      <c r="AM12" s="85">
        <v>256.34560679499401</v>
      </c>
      <c r="AN12" s="85">
        <v>1312.8537989087299</v>
      </c>
      <c r="AO12" s="85">
        <v>2154.29148107942</v>
      </c>
      <c r="AP12" s="85">
        <v>1027.1874452946599</v>
      </c>
      <c r="AQ12" s="85">
        <v>6.7657188469992802</v>
      </c>
      <c r="AR12" s="85">
        <v>89.985113462060994</v>
      </c>
      <c r="AS12" s="85">
        <v>0.49031114644742302</v>
      </c>
      <c r="AT12" s="85">
        <v>-4.1000000000000002E-2</v>
      </c>
      <c r="AU12" s="85">
        <v>9.6741025693712004</v>
      </c>
      <c r="AV12" s="85">
        <v>4093.93652739246</v>
      </c>
      <c r="AW12" s="85">
        <v>10328.442158043301</v>
      </c>
      <c r="AX12" s="85">
        <v>1227.6961176345701</v>
      </c>
      <c r="AY12" s="85">
        <v>4564.3069121332701</v>
      </c>
      <c r="AZ12" s="85">
        <v>738.64883209531297</v>
      </c>
      <c r="BA12" s="85">
        <v>161.68923159716101</v>
      </c>
      <c r="BB12" s="85">
        <v>468.94540195543902</v>
      </c>
      <c r="BC12" s="85">
        <v>53.417288069489501</v>
      </c>
      <c r="BD12" s="85">
        <v>268.79790503263098</v>
      </c>
      <c r="BE12" s="85">
        <v>269.12120113031102</v>
      </c>
      <c r="BF12" s="85">
        <v>44.687618557771103</v>
      </c>
      <c r="BG12" s="85">
        <v>114.727384074002</v>
      </c>
      <c r="BH12" s="85">
        <v>14.4477620229901</v>
      </c>
      <c r="BI12" s="85">
        <v>82.602091274726902</v>
      </c>
      <c r="BJ12" s="85">
        <v>8.8127750694450899</v>
      </c>
      <c r="BK12" s="85">
        <v>81.900833002127001</v>
      </c>
      <c r="BL12" s="85">
        <v>38.210987662995599</v>
      </c>
      <c r="BM12" s="85">
        <v>0.59333722501020203</v>
      </c>
      <c r="BN12" s="85">
        <v>101.63247911029499</v>
      </c>
      <c r="BO12" s="85">
        <v>1.0066070661072199</v>
      </c>
      <c r="BP12" s="85">
        <v>399.35444555168198</v>
      </c>
      <c r="BQ12" s="85">
        <v>51.560264842335698</v>
      </c>
      <c r="BS12" t="s">
        <v>488</v>
      </c>
      <c r="BT12" s="161">
        <v>197.05493068214744</v>
      </c>
      <c r="BU12" s="161">
        <v>848.07831114053124</v>
      </c>
    </row>
    <row r="13" spans="1:101" x14ac:dyDescent="0.25">
      <c r="B13" s="98" t="s">
        <v>361</v>
      </c>
      <c r="C13" s="84"/>
      <c r="D13" s="84" t="s">
        <v>314</v>
      </c>
      <c r="E13" s="84">
        <v>44</v>
      </c>
      <c r="F13" s="85">
        <v>34.938000000000002</v>
      </c>
      <c r="G13" s="86">
        <v>610402.47397751105</v>
      </c>
      <c r="H13" s="85">
        <f t="shared" si="0"/>
        <v>61.040247397751102</v>
      </c>
      <c r="I13" s="85">
        <v>2.7094946901804802</v>
      </c>
      <c r="J13" s="85">
        <v>20.185370553411801</v>
      </c>
      <c r="K13" s="85">
        <v>950.05257813611001</v>
      </c>
      <c r="L13" s="85">
        <v>493.35638071046401</v>
      </c>
      <c r="M13" s="85">
        <v>478.60579761551998</v>
      </c>
      <c r="N13" s="85">
        <v>6160.3701785317498</v>
      </c>
      <c r="O13" s="85">
        <v>142476.45934813801</v>
      </c>
      <c r="P13" s="85">
        <v>193.04677142409</v>
      </c>
      <c r="Q13" s="85">
        <v>106.01979248452901</v>
      </c>
      <c r="R13" s="85">
        <v>-45.588999999999999</v>
      </c>
      <c r="S13" s="85">
        <v>24.980103914579601</v>
      </c>
      <c r="T13" s="85">
        <v>192500</v>
      </c>
      <c r="U13" s="85">
        <v>190607.08761928801</v>
      </c>
      <c r="V13" s="85">
        <v>10.8452433942249</v>
      </c>
      <c r="W13" s="85">
        <v>212745.87815986501</v>
      </c>
      <c r="X13" s="85">
        <v>924.22546903811599</v>
      </c>
      <c r="Y13" s="85">
        <v>60.537471886185301</v>
      </c>
      <c r="Z13" s="85">
        <v>62.888730784385302</v>
      </c>
      <c r="AA13" s="85">
        <v>768.70722811340204</v>
      </c>
      <c r="AB13" s="85">
        <v>18644.225840606701</v>
      </c>
      <c r="AC13" s="85">
        <v>17783.9022948948</v>
      </c>
      <c r="AD13" s="85">
        <v>0.22469064584514201</v>
      </c>
      <c r="AE13" s="85">
        <v>0.54883986101794902</v>
      </c>
      <c r="AF13" s="85">
        <v>2.35566473595616</v>
      </c>
      <c r="AG13" s="85">
        <v>3.96666135948831</v>
      </c>
      <c r="AH13" s="85">
        <v>5.3176567381303403</v>
      </c>
      <c r="AI13" s="85">
        <v>180.06014941423001</v>
      </c>
      <c r="AJ13" s="85">
        <v>26.354434566096501</v>
      </c>
      <c r="AK13" s="85">
        <v>31.8201497084506</v>
      </c>
      <c r="AL13" s="85">
        <v>0.45454202053097598</v>
      </c>
      <c r="AM13" s="85">
        <v>208.19820177886101</v>
      </c>
      <c r="AN13" s="85">
        <v>1699.48974207531</v>
      </c>
      <c r="AO13" s="85">
        <v>3626.4527235227201</v>
      </c>
      <c r="AP13" s="85">
        <v>1508.1444677376601</v>
      </c>
      <c r="AQ13" s="85">
        <v>6.0883845370122396</v>
      </c>
      <c r="AR13" s="85">
        <v>102.821176602251</v>
      </c>
      <c r="AS13" s="85">
        <v>0.37977939071641797</v>
      </c>
      <c r="AT13" s="85">
        <v>-2.5999999999999999E-2</v>
      </c>
      <c r="AU13" s="85">
        <v>7.1446650490554804</v>
      </c>
      <c r="AV13" s="85">
        <v>4364.3805197759402</v>
      </c>
      <c r="AW13" s="85">
        <v>11723.159149495599</v>
      </c>
      <c r="AX13" s="85">
        <v>1470.8682741933301</v>
      </c>
      <c r="AY13" s="85">
        <v>5706.87366778258</v>
      </c>
      <c r="AZ13" s="85">
        <v>975.09998274946201</v>
      </c>
      <c r="BA13" s="85">
        <v>187.929516469086</v>
      </c>
      <c r="BB13" s="85">
        <v>637.22039384644597</v>
      </c>
      <c r="BC13" s="85">
        <v>72.811208458035694</v>
      </c>
      <c r="BD13" s="85">
        <v>365.04117622083697</v>
      </c>
      <c r="BE13" s="85">
        <v>369.14373015824401</v>
      </c>
      <c r="BF13" s="85">
        <v>60.487505687403697</v>
      </c>
      <c r="BG13" s="85">
        <v>154.17528691162201</v>
      </c>
      <c r="BH13" s="85">
        <v>18.864056447795701</v>
      </c>
      <c r="BI13" s="85">
        <v>103.125094211066</v>
      </c>
      <c r="BJ13" s="85">
        <v>10.5638025991066</v>
      </c>
      <c r="BK13" s="85">
        <v>145.31477694771201</v>
      </c>
      <c r="BL13" s="85">
        <v>81.390078121566404</v>
      </c>
      <c r="BM13" s="85">
        <v>0.45654659530411501</v>
      </c>
      <c r="BN13" s="85">
        <v>150.17385207469999</v>
      </c>
      <c r="BO13" s="85">
        <v>1.14552157649132</v>
      </c>
      <c r="BP13" s="85">
        <v>615.28320765278204</v>
      </c>
      <c r="BQ13" s="85">
        <v>70.655659823172201</v>
      </c>
      <c r="BS13" t="s">
        <v>489</v>
      </c>
      <c r="BT13" s="161">
        <v>180.60982536963053</v>
      </c>
      <c r="BU13" s="161">
        <v>882.94981335717785</v>
      </c>
    </row>
    <row r="14" spans="1:101" x14ac:dyDescent="0.25">
      <c r="B14" s="98" t="s">
        <v>362</v>
      </c>
      <c r="C14" s="84"/>
      <c r="D14" s="84" t="s">
        <v>314</v>
      </c>
      <c r="E14" s="84">
        <v>44</v>
      </c>
      <c r="F14" s="85">
        <v>14.749000000000001</v>
      </c>
      <c r="G14" s="86">
        <v>617656.06101690303</v>
      </c>
      <c r="H14" s="85">
        <f t="shared" si="0"/>
        <v>61.765606101690302</v>
      </c>
      <c r="I14" s="85">
        <v>1.2009433582831699</v>
      </c>
      <c r="J14" s="85">
        <v>10.5494210901371</v>
      </c>
      <c r="K14" s="85">
        <v>1059.9944535572299</v>
      </c>
      <c r="L14" s="85">
        <v>447.31157831700898</v>
      </c>
      <c r="M14" s="85">
        <v>419.84311583559997</v>
      </c>
      <c r="N14" s="85">
        <v>5649.3190866720297</v>
      </c>
      <c r="O14" s="85">
        <v>142602.65102830401</v>
      </c>
      <c r="P14" s="85">
        <v>192.06154133304301</v>
      </c>
      <c r="Q14" s="85">
        <v>91.2574521992249</v>
      </c>
      <c r="R14" s="85">
        <v>-51.488</v>
      </c>
      <c r="S14" s="85">
        <v>16.009182550168799</v>
      </c>
      <c r="T14" s="85">
        <v>192500</v>
      </c>
      <c r="U14" s="85">
        <v>190245.781657555</v>
      </c>
      <c r="V14" s="85">
        <v>10.651553247347</v>
      </c>
      <c r="W14" s="85">
        <v>215287.37512408101</v>
      </c>
      <c r="X14" s="85">
        <v>870.30492781200496</v>
      </c>
      <c r="Y14" s="85">
        <v>45.690335861015697</v>
      </c>
      <c r="Z14" s="85">
        <v>50.899633176631099</v>
      </c>
      <c r="AA14" s="85">
        <v>739.33377180530101</v>
      </c>
      <c r="AB14" s="85">
        <v>18652.779880043599</v>
      </c>
      <c r="AC14" s="85">
        <v>17904.6331931852</v>
      </c>
      <c r="AD14" s="85">
        <v>0.19429301543931801</v>
      </c>
      <c r="AE14" s="85">
        <v>0.541909115680412</v>
      </c>
      <c r="AF14" s="85">
        <v>12.721336660875499</v>
      </c>
      <c r="AG14" s="85">
        <v>14.104961369971001</v>
      </c>
      <c r="AH14" s="85">
        <v>5.6825427654288596</v>
      </c>
      <c r="AI14" s="85">
        <v>181.041161400032</v>
      </c>
      <c r="AJ14" s="85">
        <v>25.740146661125099</v>
      </c>
      <c r="AK14" s="85">
        <v>36.753015532235501</v>
      </c>
      <c r="AL14" s="85">
        <v>0.29492036381924602</v>
      </c>
      <c r="AM14" s="85">
        <v>268.05834875504098</v>
      </c>
      <c r="AN14" s="85">
        <v>1639.0509780002401</v>
      </c>
      <c r="AO14" s="85">
        <v>5646.3131146369196</v>
      </c>
      <c r="AP14" s="85">
        <v>1694.8551644654301</v>
      </c>
      <c r="AQ14" s="85">
        <v>5.2895761048087504</v>
      </c>
      <c r="AR14" s="85">
        <v>103.008830685075</v>
      </c>
      <c r="AS14" s="85">
        <v>0.30948762331012403</v>
      </c>
      <c r="AT14" s="85">
        <v>-3.2000000000000001E-2</v>
      </c>
      <c r="AU14" s="85">
        <v>10.9499791895133</v>
      </c>
      <c r="AV14" s="85">
        <v>4809.0249585752499</v>
      </c>
      <c r="AW14" s="85">
        <v>12856.990738951899</v>
      </c>
      <c r="AX14" s="85">
        <v>1596.03107151006</v>
      </c>
      <c r="AY14" s="85">
        <v>6095.6578281622596</v>
      </c>
      <c r="AZ14" s="85">
        <v>1027.1690985292601</v>
      </c>
      <c r="BA14" s="85">
        <v>192.519231447603</v>
      </c>
      <c r="BB14" s="85">
        <v>661.87808911664399</v>
      </c>
      <c r="BC14" s="85">
        <v>75.241283501755206</v>
      </c>
      <c r="BD14" s="85">
        <v>372.78185196335397</v>
      </c>
      <c r="BE14" s="85">
        <v>371.656879190018</v>
      </c>
      <c r="BF14" s="85">
        <v>59.547871321165402</v>
      </c>
      <c r="BG14" s="85">
        <v>147.310766334682</v>
      </c>
      <c r="BH14" s="85">
        <v>17.5246256483968</v>
      </c>
      <c r="BI14" s="85">
        <v>94.092759824035696</v>
      </c>
      <c r="BJ14" s="85">
        <v>9.1731396655160609</v>
      </c>
      <c r="BK14" s="85">
        <v>215.80436771977401</v>
      </c>
      <c r="BL14" s="85">
        <v>108.543394752097</v>
      </c>
      <c r="BM14" s="85">
        <v>0.30358925183361302</v>
      </c>
      <c r="BN14" s="85">
        <v>923.11670800043601</v>
      </c>
      <c r="BO14" s="85">
        <v>0.86101292980741095</v>
      </c>
      <c r="BP14" s="85">
        <v>522.12539023205704</v>
      </c>
      <c r="BQ14" s="85">
        <v>63.068154258645798</v>
      </c>
      <c r="BS14" t="s">
        <v>490</v>
      </c>
      <c r="BT14" s="161">
        <v>169.85536313496894</v>
      </c>
      <c r="BU14" s="161">
        <v>914.47057115368557</v>
      </c>
    </row>
    <row r="15" spans="1:101" x14ac:dyDescent="0.25">
      <c r="B15" s="98" t="s">
        <v>363</v>
      </c>
      <c r="C15" s="84"/>
      <c r="D15" s="84" t="s">
        <v>311</v>
      </c>
      <c r="E15" s="84">
        <v>25</v>
      </c>
      <c r="F15" s="85">
        <v>44.61</v>
      </c>
      <c r="G15" s="86">
        <v>615320.13126334106</v>
      </c>
      <c r="H15" s="85">
        <f t="shared" si="0"/>
        <v>61.532013126334107</v>
      </c>
      <c r="I15" s="85">
        <v>0.74901304089199605</v>
      </c>
      <c r="J15" s="85">
        <v>1.0683617325188699</v>
      </c>
      <c r="K15" s="85">
        <v>739.22018903259504</v>
      </c>
      <c r="L15" s="85">
        <v>211.613061029748</v>
      </c>
      <c r="M15" s="85">
        <v>194.471400698656</v>
      </c>
      <c r="N15" s="85">
        <v>4186.7875960012798</v>
      </c>
      <c r="O15" s="85">
        <v>140892.63848458999</v>
      </c>
      <c r="P15" s="85">
        <v>153.67898856877699</v>
      </c>
      <c r="Q15" s="85">
        <v>116.634265262374</v>
      </c>
      <c r="R15" s="85">
        <v>-31.463999999999999</v>
      </c>
      <c r="S15" s="85">
        <v>9.7107485271341094</v>
      </c>
      <c r="T15" s="85">
        <v>192500</v>
      </c>
      <c r="U15" s="85">
        <v>191833.93316766099</v>
      </c>
      <c r="V15" s="85">
        <v>3.4864902949550101</v>
      </c>
      <c r="W15" s="85">
        <v>220038.80050868401</v>
      </c>
      <c r="X15" s="85">
        <v>817.053912657365</v>
      </c>
      <c r="Y15" s="85">
        <v>57.074220309230299</v>
      </c>
      <c r="Z15" s="85">
        <v>59.301485344947999</v>
      </c>
      <c r="AA15" s="85">
        <v>1149.77488417413</v>
      </c>
      <c r="AB15" s="85">
        <v>19201.664364469802</v>
      </c>
      <c r="AC15" s="85">
        <v>18821.3601288678</v>
      </c>
      <c r="AD15" s="85">
        <v>0.121927240512254</v>
      </c>
      <c r="AE15" s="85">
        <v>0.59017859722694799</v>
      </c>
      <c r="AF15" s="85">
        <v>1.7920605022237099</v>
      </c>
      <c r="AG15" s="85">
        <v>3.1677775795722298</v>
      </c>
      <c r="AH15" s="85">
        <v>2.78230115300514</v>
      </c>
      <c r="AI15" s="85">
        <v>201.441562022406</v>
      </c>
      <c r="AJ15" s="85">
        <v>26.7224645581068</v>
      </c>
      <c r="AK15" s="85">
        <v>29.337571047289</v>
      </c>
      <c r="AL15" s="85">
        <v>0.35003959053520101</v>
      </c>
      <c r="AM15" s="85">
        <v>242.43789930839901</v>
      </c>
      <c r="AN15" s="85">
        <v>2065.6354440959099</v>
      </c>
      <c r="AO15" s="85">
        <v>566.42830322720204</v>
      </c>
      <c r="AP15" s="85">
        <v>1036.3099165906201</v>
      </c>
      <c r="AQ15" s="85">
        <v>43.665887340802499</v>
      </c>
      <c r="AR15" s="85">
        <v>123.13253874132199</v>
      </c>
      <c r="AS15" s="85">
        <v>0.109810862457906</v>
      </c>
      <c r="AT15" s="85">
        <v>-3.7999999999999999E-2</v>
      </c>
      <c r="AU15" s="85">
        <v>0.52433057501921598</v>
      </c>
      <c r="AV15" s="85">
        <v>5359.6205656905504</v>
      </c>
      <c r="AW15" s="85">
        <v>14307.306018367301</v>
      </c>
      <c r="AX15" s="85">
        <v>1694.83739465438</v>
      </c>
      <c r="AY15" s="85">
        <v>6227.5835940321504</v>
      </c>
      <c r="AZ15" s="85">
        <v>992.06654802364801</v>
      </c>
      <c r="BA15" s="85">
        <v>221.802245218878</v>
      </c>
      <c r="BB15" s="85">
        <v>655.45472864097201</v>
      </c>
      <c r="BC15" s="85">
        <v>77.860268309789106</v>
      </c>
      <c r="BD15" s="85">
        <v>398.58175039991102</v>
      </c>
      <c r="BE15" s="85">
        <v>402.07767019679801</v>
      </c>
      <c r="BF15" s="85">
        <v>68.986164873532005</v>
      </c>
      <c r="BG15" s="85">
        <v>182.343146957328</v>
      </c>
      <c r="BH15" s="85">
        <v>23.8973521361171</v>
      </c>
      <c r="BI15" s="85">
        <v>142.79302562007399</v>
      </c>
      <c r="BJ15" s="85">
        <v>15.7973985313114</v>
      </c>
      <c r="BK15" s="85">
        <v>39.879303754190403</v>
      </c>
      <c r="BL15" s="85">
        <v>44.908998123769599</v>
      </c>
      <c r="BM15" s="85">
        <v>1.9993074138019</v>
      </c>
      <c r="BN15" s="85">
        <v>79.434485917438295</v>
      </c>
      <c r="BO15" s="85">
        <v>1.8056163428851699</v>
      </c>
      <c r="BP15" s="85">
        <v>301.58403355402902</v>
      </c>
      <c r="BQ15" s="85">
        <v>60.251992950291097</v>
      </c>
      <c r="BS15" t="s">
        <v>491</v>
      </c>
      <c r="BT15" s="161">
        <v>141.38425020498858</v>
      </c>
      <c r="BU15" s="161">
        <v>755.56957821396895</v>
      </c>
    </row>
    <row r="16" spans="1:101" x14ac:dyDescent="0.25">
      <c r="B16" s="98" t="s">
        <v>364</v>
      </c>
      <c r="C16" s="84" t="s">
        <v>350</v>
      </c>
      <c r="D16" s="84" t="s">
        <v>311</v>
      </c>
      <c r="E16" s="84">
        <v>55</v>
      </c>
      <c r="F16" s="85">
        <v>14.749000000000001</v>
      </c>
      <c r="G16" s="86">
        <v>606545.08003352804</v>
      </c>
      <c r="H16" s="85">
        <f t="shared" si="0"/>
        <v>60.654508003352802</v>
      </c>
      <c r="I16" s="85">
        <v>2.0028151241269998</v>
      </c>
      <c r="J16" s="85">
        <v>4.2670541408672404</v>
      </c>
      <c r="K16" s="85">
        <v>726.26180412154599</v>
      </c>
      <c r="L16" s="85">
        <v>460.535238570057</v>
      </c>
      <c r="M16" s="85">
        <v>439.44142651627698</v>
      </c>
      <c r="N16" s="85">
        <v>6525.3197608220398</v>
      </c>
      <c r="O16" s="85">
        <v>138387.83486566399</v>
      </c>
      <c r="P16" s="85">
        <v>194.992632176364</v>
      </c>
      <c r="Q16" s="85">
        <v>105.35683701514</v>
      </c>
      <c r="R16" s="85">
        <v>43.114219144505398</v>
      </c>
      <c r="S16" s="85">
        <v>30.4125520252672</v>
      </c>
      <c r="T16" s="85">
        <v>192500</v>
      </c>
      <c r="U16" s="85">
        <v>190169.80174474101</v>
      </c>
      <c r="V16" s="85">
        <v>8.2027140470130107</v>
      </c>
      <c r="W16" s="85">
        <v>214248.01638388299</v>
      </c>
      <c r="X16" s="85">
        <v>924.965692171667</v>
      </c>
      <c r="Y16" s="85">
        <v>81.052327586867094</v>
      </c>
      <c r="Z16" s="85">
        <v>83.125130406784294</v>
      </c>
      <c r="AA16" s="85">
        <v>890.34621532322797</v>
      </c>
      <c r="AB16" s="85">
        <v>19040.237252768198</v>
      </c>
      <c r="AC16" s="85">
        <v>18700.433363678301</v>
      </c>
      <c r="AD16" s="85">
        <v>0.16232337307569999</v>
      </c>
      <c r="AE16" s="85">
        <v>1.40990208823269</v>
      </c>
      <c r="AF16" s="85">
        <v>13.4922024090249</v>
      </c>
      <c r="AG16" s="85">
        <v>14.1787092576559</v>
      </c>
      <c r="AH16" s="85">
        <v>4.7003328585988298</v>
      </c>
      <c r="AI16" s="85">
        <v>161.80068166570501</v>
      </c>
      <c r="AJ16" s="85">
        <v>24.4276660000295</v>
      </c>
      <c r="AK16" s="85">
        <v>30.5267390577783</v>
      </c>
      <c r="AL16" s="85">
        <v>0.47788034227020698</v>
      </c>
      <c r="AM16" s="85">
        <v>183.77532713746299</v>
      </c>
      <c r="AN16" s="85">
        <v>1848.4559715791399</v>
      </c>
      <c r="AO16" s="85">
        <v>2331.7347236379201</v>
      </c>
      <c r="AP16" s="85">
        <v>1274.09689890291</v>
      </c>
      <c r="AQ16" s="85">
        <v>7.9786120515526804</v>
      </c>
      <c r="AR16" s="85">
        <v>114.30024774879099</v>
      </c>
      <c r="AS16" s="85">
        <v>0.28648903260682201</v>
      </c>
      <c r="AT16" s="85">
        <v>-6.4000000000000001E-2</v>
      </c>
      <c r="AU16" s="85">
        <v>16.494726541561199</v>
      </c>
      <c r="AV16" s="85">
        <v>4246.8218253057903</v>
      </c>
      <c r="AW16" s="85">
        <v>11404.4871746389</v>
      </c>
      <c r="AX16" s="85">
        <v>1436.63984788936</v>
      </c>
      <c r="AY16" s="85">
        <v>5626.0684237742198</v>
      </c>
      <c r="AZ16" s="85">
        <v>966.98272729836697</v>
      </c>
      <c r="BA16" s="85">
        <v>176.52932321046001</v>
      </c>
      <c r="BB16" s="85">
        <v>644.00356089284901</v>
      </c>
      <c r="BC16" s="85">
        <v>74.595644289389398</v>
      </c>
      <c r="BD16" s="85">
        <v>377.06885966061702</v>
      </c>
      <c r="BE16" s="85">
        <v>373.34194283316702</v>
      </c>
      <c r="BF16" s="85">
        <v>63.1105403860793</v>
      </c>
      <c r="BG16" s="85">
        <v>162.35543112288499</v>
      </c>
      <c r="BH16" s="85">
        <v>20.340988744915698</v>
      </c>
      <c r="BI16" s="85">
        <v>112.03163793438</v>
      </c>
      <c r="BJ16" s="85">
        <v>11.8858326447534</v>
      </c>
      <c r="BK16" s="85">
        <v>114.141521595775</v>
      </c>
      <c r="BL16" s="85">
        <v>56.0596678341158</v>
      </c>
      <c r="BM16" s="85">
        <v>1.0956655645726301</v>
      </c>
      <c r="BN16" s="85">
        <v>179.215521825846</v>
      </c>
      <c r="BO16" s="85">
        <v>1.25512543786042</v>
      </c>
      <c r="BP16" s="85">
        <v>610.63884105016803</v>
      </c>
      <c r="BQ16" s="85">
        <v>72.712783415306603</v>
      </c>
      <c r="BS16" t="s">
        <v>495</v>
      </c>
      <c r="BT16" s="161">
        <v>188.81882917378988</v>
      </c>
      <c r="BU16" s="161">
        <v>852.98772517924567</v>
      </c>
    </row>
    <row r="17" spans="2:73" x14ac:dyDescent="0.25">
      <c r="B17" s="98" t="s">
        <v>365</v>
      </c>
      <c r="C17" s="84"/>
      <c r="D17" s="84" t="s">
        <v>315</v>
      </c>
      <c r="E17" s="84">
        <v>55</v>
      </c>
      <c r="F17" s="85">
        <v>18.497</v>
      </c>
      <c r="G17" s="86">
        <v>600091.17427803495</v>
      </c>
      <c r="H17" s="85">
        <f t="shared" si="0"/>
        <v>60.009117427803496</v>
      </c>
      <c r="I17" s="85">
        <v>1.09595116947912</v>
      </c>
      <c r="J17" s="85">
        <v>2.18327972055455</v>
      </c>
      <c r="K17" s="85">
        <v>742.325940264731</v>
      </c>
      <c r="L17" s="85">
        <v>150.274649152796</v>
      </c>
      <c r="M17" s="85">
        <v>126.949956858755</v>
      </c>
      <c r="N17" s="85">
        <v>4616.22263365054</v>
      </c>
      <c r="O17" s="85">
        <v>137939.14471511301</v>
      </c>
      <c r="P17" s="85">
        <v>96.974601036206195</v>
      </c>
      <c r="Q17" s="85">
        <v>76.913390893685602</v>
      </c>
      <c r="R17" s="85">
        <v>-63.311999999999998</v>
      </c>
      <c r="S17" s="85">
        <v>65.901098145125303</v>
      </c>
      <c r="T17" s="85">
        <v>192500</v>
      </c>
      <c r="U17" s="85">
        <v>192990.56309705001</v>
      </c>
      <c r="V17" s="85">
        <v>6.06152009446423</v>
      </c>
      <c r="W17" s="85">
        <v>220084.28586907199</v>
      </c>
      <c r="X17" s="85">
        <v>731.089386104293</v>
      </c>
      <c r="Y17" s="85">
        <v>138.22209260681601</v>
      </c>
      <c r="Z17" s="85">
        <v>139.54794104563501</v>
      </c>
      <c r="AA17" s="85">
        <v>281.78943013520802</v>
      </c>
      <c r="AB17" s="85">
        <v>15232.128795480099</v>
      </c>
      <c r="AC17" s="85">
        <v>15061.6705578034</v>
      </c>
      <c r="AD17" s="85">
        <v>3.1328463351954002E-2</v>
      </c>
      <c r="AE17" s="85">
        <v>-0.92600000000000005</v>
      </c>
      <c r="AF17" s="85">
        <v>1.45167174498228</v>
      </c>
      <c r="AG17" s="85">
        <v>3.7715744458192799</v>
      </c>
      <c r="AH17" s="85">
        <v>3.1809479918132899</v>
      </c>
      <c r="AI17" s="85">
        <v>123.79358105283499</v>
      </c>
      <c r="AJ17" s="85">
        <v>21.296755390006201</v>
      </c>
      <c r="AK17" s="85">
        <v>26.844988729740201</v>
      </c>
      <c r="AL17" s="85">
        <v>0.22760736781290899</v>
      </c>
      <c r="AM17" s="85">
        <v>1786.21296487673</v>
      </c>
      <c r="AN17" s="85">
        <v>1093.8969382774801</v>
      </c>
      <c r="AO17" s="85">
        <v>2957.2048001217699</v>
      </c>
      <c r="AP17" s="85">
        <v>1254.66621666276</v>
      </c>
      <c r="AQ17" s="85">
        <v>1.94634011570002</v>
      </c>
      <c r="AR17" s="85">
        <v>46.8922567502159</v>
      </c>
      <c r="AS17" s="85">
        <v>0.49686189047110102</v>
      </c>
      <c r="AT17" s="85">
        <v>-6.4000000000000001E-2</v>
      </c>
      <c r="AU17" s="85">
        <v>0.36635109655266201</v>
      </c>
      <c r="AV17" s="85">
        <v>2824.13006786188</v>
      </c>
      <c r="AW17" s="85">
        <v>8366.0886854764703</v>
      </c>
      <c r="AX17" s="85">
        <v>1178.7266385176499</v>
      </c>
      <c r="AY17" s="85">
        <v>4964.7552600100898</v>
      </c>
      <c r="AZ17" s="85">
        <v>945.744615185204</v>
      </c>
      <c r="BA17" s="85">
        <v>218.46062147027899</v>
      </c>
      <c r="BB17" s="85">
        <v>576.92689010057404</v>
      </c>
      <c r="BC17" s="85">
        <v>62.014475751221902</v>
      </c>
      <c r="BD17" s="85">
        <v>285.53921035213801</v>
      </c>
      <c r="BE17" s="85">
        <v>285.37740438685199</v>
      </c>
      <c r="BF17" s="85">
        <v>40.642379468866601</v>
      </c>
      <c r="BG17" s="85">
        <v>90.681955343713796</v>
      </c>
      <c r="BH17" s="85">
        <v>9.3404568365728409</v>
      </c>
      <c r="BI17" s="85">
        <v>42.315896782129101</v>
      </c>
      <c r="BJ17" s="85">
        <v>3.3112481306611001</v>
      </c>
      <c r="BK17" s="85">
        <v>71.024195197557106</v>
      </c>
      <c r="BL17" s="85">
        <v>30.601163934424701</v>
      </c>
      <c r="BM17" s="85">
        <v>0.13658261124202301</v>
      </c>
      <c r="BN17" s="85">
        <v>71.793029518501598</v>
      </c>
      <c r="BO17" s="85">
        <v>0.59785883918104099</v>
      </c>
      <c r="BP17" s="85">
        <v>269.32119742960401</v>
      </c>
      <c r="BQ17" s="85">
        <v>55.898886046293903</v>
      </c>
      <c r="BS17" t="s">
        <v>492</v>
      </c>
      <c r="BT17" s="161">
        <v>150.34437778528527</v>
      </c>
      <c r="BU17" s="161">
        <v>864.08186533309595</v>
      </c>
    </row>
    <row r="18" spans="2:73" x14ac:dyDescent="0.25">
      <c r="B18" s="98" t="s">
        <v>366</v>
      </c>
      <c r="C18" s="84" t="s">
        <v>387</v>
      </c>
      <c r="D18" s="84" t="s">
        <v>315</v>
      </c>
      <c r="E18" s="84">
        <v>55</v>
      </c>
      <c r="F18" s="85">
        <v>4.3520000000000003</v>
      </c>
      <c r="G18" s="86">
        <v>626999.93574863498</v>
      </c>
      <c r="H18" s="85">
        <f t="shared" si="0"/>
        <v>62.699993574863498</v>
      </c>
      <c r="I18" s="85">
        <v>4.1466823711950198</v>
      </c>
      <c r="J18" s="85">
        <v>2.02455671651453</v>
      </c>
      <c r="K18" s="85">
        <v>804.14957220993904</v>
      </c>
      <c r="L18" s="85">
        <v>540.30372793045501</v>
      </c>
      <c r="M18" s="85">
        <v>493.43655327814798</v>
      </c>
      <c r="N18" s="85">
        <v>4262.72061827572</v>
      </c>
      <c r="O18" s="85">
        <v>131307.81991311401</v>
      </c>
      <c r="P18" s="85">
        <v>90.8341772684836</v>
      </c>
      <c r="Q18" s="85">
        <v>6023.1418040593499</v>
      </c>
      <c r="R18" s="85">
        <v>-80.561000000000007</v>
      </c>
      <c r="S18" s="85">
        <v>110.728932484598</v>
      </c>
      <c r="T18" s="85">
        <v>192500</v>
      </c>
      <c r="U18" s="85">
        <v>201302.495099383</v>
      </c>
      <c r="V18" s="85">
        <v>4.8921252989955102</v>
      </c>
      <c r="W18" s="85">
        <v>210223.68285094699</v>
      </c>
      <c r="X18" s="85">
        <v>678.52519838617104</v>
      </c>
      <c r="Y18" s="85">
        <v>108.563836657141</v>
      </c>
      <c r="Z18" s="85">
        <v>107.622958351287</v>
      </c>
      <c r="AA18" s="85">
        <v>343.55166338701599</v>
      </c>
      <c r="AB18" s="85">
        <v>13943.7122627305</v>
      </c>
      <c r="AC18" s="85">
        <v>13839.011969875701</v>
      </c>
      <c r="AD18" s="85">
        <v>0.19273803337366199</v>
      </c>
      <c r="AE18" s="85">
        <v>-1.1479999999999999</v>
      </c>
      <c r="AF18" s="85">
        <v>184.819205799912</v>
      </c>
      <c r="AG18" s="85">
        <v>183.217848450015</v>
      </c>
      <c r="AH18" s="85">
        <v>10.146457014062801</v>
      </c>
      <c r="AI18" s="85">
        <v>122.98201691001201</v>
      </c>
      <c r="AJ18" s="85">
        <v>19.891859352022902</v>
      </c>
      <c r="AK18" s="85">
        <v>23.488698885358701</v>
      </c>
      <c r="AL18" s="85">
        <v>0.77267211692085902</v>
      </c>
      <c r="AM18" s="85">
        <v>9310.6438789596396</v>
      </c>
      <c r="AN18" s="85">
        <v>1021.46269014662</v>
      </c>
      <c r="AO18" s="85">
        <v>1969.7815270907099</v>
      </c>
      <c r="AP18" s="85">
        <v>875.79767413148295</v>
      </c>
      <c r="AQ18" s="85">
        <v>5.8805750345863599</v>
      </c>
      <c r="AR18" s="85">
        <v>35.943105058773099</v>
      </c>
      <c r="AS18" s="85">
        <v>0.61297831427763405</v>
      </c>
      <c r="AT18" s="85">
        <v>-6.9000000000000006E-2</v>
      </c>
      <c r="AU18" s="85">
        <v>32933.644299251799</v>
      </c>
      <c r="AV18" s="85">
        <v>2698.02468892552</v>
      </c>
      <c r="AW18" s="85">
        <v>8021.2500593173399</v>
      </c>
      <c r="AX18" s="85">
        <v>1146.8444776250001</v>
      </c>
      <c r="AY18" s="85">
        <v>4991.4510186766602</v>
      </c>
      <c r="AZ18" s="85">
        <v>940.38037254374399</v>
      </c>
      <c r="BA18" s="85">
        <v>210.97455447595601</v>
      </c>
      <c r="BB18" s="85">
        <v>561.03357912187198</v>
      </c>
      <c r="BC18" s="85">
        <v>58.844700966293402</v>
      </c>
      <c r="BD18" s="85">
        <v>267.66600459789601</v>
      </c>
      <c r="BE18" s="85">
        <v>260.43704259716498</v>
      </c>
      <c r="BF18" s="85">
        <v>37.5307840707342</v>
      </c>
      <c r="BG18" s="85">
        <v>83.413814365361205</v>
      </c>
      <c r="BH18" s="85">
        <v>8.7775456554789208</v>
      </c>
      <c r="BI18" s="85">
        <v>39.860151423341598</v>
      </c>
      <c r="BJ18" s="85">
        <v>3.33112141731874</v>
      </c>
      <c r="BK18" s="85">
        <v>53.337594123898</v>
      </c>
      <c r="BL18" s="85">
        <v>16.1380670145201</v>
      </c>
      <c r="BM18" s="85">
        <v>0.82277067256141201</v>
      </c>
      <c r="BN18" s="85">
        <v>66.227029325691106</v>
      </c>
      <c r="BO18" s="85">
        <v>1.39172053209994</v>
      </c>
      <c r="BP18" s="85">
        <v>285.84569684004299</v>
      </c>
      <c r="BQ18" s="85">
        <v>41.931699006803498</v>
      </c>
      <c r="BS18" t="s">
        <v>493</v>
      </c>
      <c r="BT18" s="161">
        <v>144.50725760230031</v>
      </c>
      <c r="BU18" s="161">
        <v>835.8847995163203</v>
      </c>
    </row>
    <row r="19" spans="2:73" x14ac:dyDescent="0.25">
      <c r="B19" s="98" t="s">
        <v>366</v>
      </c>
      <c r="C19" s="84"/>
      <c r="D19" s="84" t="s">
        <v>315</v>
      </c>
      <c r="E19" s="84">
        <v>55</v>
      </c>
      <c r="F19" s="85">
        <v>17.651</v>
      </c>
      <c r="G19" s="86">
        <v>598632.71382369904</v>
      </c>
      <c r="H19" s="85">
        <f t="shared" si="0"/>
        <v>59.863271382369902</v>
      </c>
      <c r="I19" s="85">
        <v>1.1079929602658101</v>
      </c>
      <c r="J19" s="85">
        <v>1.8260189893687699</v>
      </c>
      <c r="K19" s="85">
        <v>803.28712090300496</v>
      </c>
      <c r="L19" s="85">
        <v>137.4018256594</v>
      </c>
      <c r="M19" s="85">
        <v>113.787869919054</v>
      </c>
      <c r="N19" s="85">
        <v>4485.3844134434603</v>
      </c>
      <c r="O19" s="85">
        <v>138364.33504570299</v>
      </c>
      <c r="P19" s="85">
        <v>86.729819306822705</v>
      </c>
      <c r="Q19" s="85">
        <v>112.469968836261</v>
      </c>
      <c r="R19" s="85">
        <v>-43.48</v>
      </c>
      <c r="S19" s="85">
        <v>11.1377340639542</v>
      </c>
      <c r="T19" s="85">
        <v>192500</v>
      </c>
      <c r="U19" s="85">
        <v>193324.03136579299</v>
      </c>
      <c r="V19" s="85">
        <v>4.6258411338399696</v>
      </c>
      <c r="W19" s="85">
        <v>221348.42816329599</v>
      </c>
      <c r="X19" s="85">
        <v>712.88388243166298</v>
      </c>
      <c r="Y19" s="85">
        <v>96.251321173788298</v>
      </c>
      <c r="Z19" s="85">
        <v>94.965666776704495</v>
      </c>
      <c r="AA19" s="85">
        <v>269.590318178036</v>
      </c>
      <c r="AB19" s="85">
        <v>13388.618030104801</v>
      </c>
      <c r="AC19" s="85">
        <v>13067.8799168765</v>
      </c>
      <c r="AD19" s="85">
        <v>1.9591495166351999E-2</v>
      </c>
      <c r="AE19" s="85">
        <v>-0.64600000000000002</v>
      </c>
      <c r="AF19" s="85">
        <v>0.84599618395563303</v>
      </c>
      <c r="AG19" s="85">
        <v>2.1702092428727102</v>
      </c>
      <c r="AH19" s="85">
        <v>2.7380880668091301</v>
      </c>
      <c r="AI19" s="85">
        <v>131.12599146894601</v>
      </c>
      <c r="AJ19" s="85">
        <v>21.229679145110399</v>
      </c>
      <c r="AK19" s="85">
        <v>26.584675398538302</v>
      </c>
      <c r="AL19" s="85">
        <v>0.17473173922468199</v>
      </c>
      <c r="AM19" s="85">
        <v>1706.9264093383999</v>
      </c>
      <c r="AN19" s="85">
        <v>1043.38645477009</v>
      </c>
      <c r="AO19" s="85">
        <v>1983.6378138631601</v>
      </c>
      <c r="AP19" s="85">
        <v>672.75613376139302</v>
      </c>
      <c r="AQ19" s="85">
        <v>2.4579231115126601</v>
      </c>
      <c r="AR19" s="85">
        <v>35.461332126478297</v>
      </c>
      <c r="AS19" s="85">
        <v>0.57221093096590203</v>
      </c>
      <c r="AT19" s="85">
        <v>-0.04</v>
      </c>
      <c r="AU19" s="85">
        <v>1.0638144549295701</v>
      </c>
      <c r="AV19" s="85">
        <v>2927.8325734755299</v>
      </c>
      <c r="AW19" s="85">
        <v>8593.6051163837001</v>
      </c>
      <c r="AX19" s="85">
        <v>1209.6318161850099</v>
      </c>
      <c r="AY19" s="85">
        <v>5209.75602851843</v>
      </c>
      <c r="AZ19" s="85">
        <v>960.91187198053296</v>
      </c>
      <c r="BA19" s="85">
        <v>221.604939371765</v>
      </c>
      <c r="BB19" s="85">
        <v>590.86439983029095</v>
      </c>
      <c r="BC19" s="85">
        <v>62.759128296581302</v>
      </c>
      <c r="BD19" s="85">
        <v>287.72916950287299</v>
      </c>
      <c r="BE19" s="85">
        <v>281.320182073902</v>
      </c>
      <c r="BF19" s="85">
        <v>40.307076442375397</v>
      </c>
      <c r="BG19" s="85">
        <v>86.817045435209394</v>
      </c>
      <c r="BH19" s="85">
        <v>9.3842774124065595</v>
      </c>
      <c r="BI19" s="85">
        <v>41.051531844180303</v>
      </c>
      <c r="BJ19" s="85">
        <v>3.4551720255243401</v>
      </c>
      <c r="BK19" s="85">
        <v>55.415838814906998</v>
      </c>
      <c r="BL19" s="85">
        <v>11.8126269787523</v>
      </c>
      <c r="BM19" s="85">
        <v>0.45419225091013798</v>
      </c>
      <c r="BN19" s="85">
        <v>65.0948537117944</v>
      </c>
      <c r="BO19" s="85">
        <v>0.44094314862112199</v>
      </c>
      <c r="BP19" s="85">
        <v>259.64023012871502</v>
      </c>
      <c r="BQ19" s="85">
        <v>41.086649922697703</v>
      </c>
      <c r="BS19" t="s">
        <v>493</v>
      </c>
      <c r="BT19" s="161">
        <v>147.83740927353401</v>
      </c>
      <c r="BU19" s="161">
        <v>835.94901514893604</v>
      </c>
    </row>
    <row r="20" spans="2:73" x14ac:dyDescent="0.25">
      <c r="B20" s="84" t="s">
        <v>367</v>
      </c>
      <c r="C20" s="84"/>
      <c r="D20" s="84" t="s">
        <v>314</v>
      </c>
      <c r="E20" s="84">
        <v>33</v>
      </c>
      <c r="F20" s="85">
        <v>28.289000000000001</v>
      </c>
      <c r="G20" s="86">
        <v>606959.48586977401</v>
      </c>
      <c r="H20" s="85">
        <f t="shared" si="0"/>
        <v>60.695948586977401</v>
      </c>
      <c r="I20" s="85">
        <v>0.99487729899104804</v>
      </c>
      <c r="J20" s="85">
        <v>3.17538686892697</v>
      </c>
      <c r="K20" s="85">
        <v>356.16185925156799</v>
      </c>
      <c r="L20" s="85">
        <v>480.28074814015298</v>
      </c>
      <c r="M20" s="85">
        <v>605.97473122641702</v>
      </c>
      <c r="N20" s="85">
        <v>7694.2246954033499</v>
      </c>
      <c r="O20" s="85">
        <v>143028.13783978199</v>
      </c>
      <c r="P20" s="85">
        <v>176.19199147214201</v>
      </c>
      <c r="Q20" s="85">
        <v>72.1444135753257</v>
      </c>
      <c r="R20" s="85">
        <v>183.071791406676</v>
      </c>
      <c r="S20" s="85">
        <v>1681.3716454737801</v>
      </c>
      <c r="T20" s="85">
        <v>189200</v>
      </c>
      <c r="U20" s="85">
        <v>188865.86338719699</v>
      </c>
      <c r="V20" s="85">
        <v>6.6412471676670997</v>
      </c>
      <c r="W20" s="85">
        <v>219375.16208554999</v>
      </c>
      <c r="X20" s="85">
        <v>869.56085711649598</v>
      </c>
      <c r="Y20" s="85">
        <v>63.594211773039</v>
      </c>
      <c r="Z20" s="85">
        <v>135.50293197475199</v>
      </c>
      <c r="AA20" s="85">
        <v>783.96661146372298</v>
      </c>
      <c r="AB20" s="85">
        <v>15463.6125410001</v>
      </c>
      <c r="AC20" s="85">
        <v>11559.7355136148</v>
      </c>
      <c r="AD20" s="85">
        <v>0.47208533722832602</v>
      </c>
      <c r="AE20" s="85">
        <v>1.0546800175473401</v>
      </c>
      <c r="AF20" s="85">
        <v>2.2430468686560299</v>
      </c>
      <c r="AG20" s="85">
        <v>7.07350800261157</v>
      </c>
      <c r="AH20" s="85">
        <v>5.5110394048753903</v>
      </c>
      <c r="AI20" s="85">
        <v>62.879384714549303</v>
      </c>
      <c r="AJ20" s="85">
        <v>25.258789085155598</v>
      </c>
      <c r="AK20" s="85">
        <v>25.628075122697201</v>
      </c>
      <c r="AL20" s="85">
        <v>5.9150234683121896</v>
      </c>
      <c r="AM20" s="85">
        <v>182.415079618943</v>
      </c>
      <c r="AN20" s="85">
        <v>3836.1978200012099</v>
      </c>
      <c r="AO20" s="85">
        <v>448.23855433324098</v>
      </c>
      <c r="AP20" s="85">
        <v>1316.0415112752801</v>
      </c>
      <c r="AQ20" s="85">
        <v>7.6535092855784903</v>
      </c>
      <c r="AR20" s="85">
        <v>162.95687490666799</v>
      </c>
      <c r="AS20" s="85">
        <v>5.6359257073440999E-2</v>
      </c>
      <c r="AT20" s="85">
        <v>0.127206025972841</v>
      </c>
      <c r="AU20" s="85">
        <v>20.366326607407501</v>
      </c>
      <c r="AV20" s="85">
        <v>1188.0881213190801</v>
      </c>
      <c r="AW20" s="85">
        <v>5949.8641378432103</v>
      </c>
      <c r="AX20" s="85">
        <v>1220.8083441261199</v>
      </c>
      <c r="AY20" s="85">
        <v>6937.91906654375</v>
      </c>
      <c r="AZ20" s="85">
        <v>1976.02979521514</v>
      </c>
      <c r="BA20" s="85">
        <v>380.06029611697602</v>
      </c>
      <c r="BB20" s="85">
        <v>1506.66336768616</v>
      </c>
      <c r="BC20" s="85">
        <v>182.084486070195</v>
      </c>
      <c r="BD20" s="85">
        <v>955.601081142466</v>
      </c>
      <c r="BE20" s="85">
        <v>948.73689606853804</v>
      </c>
      <c r="BF20" s="85">
        <v>143.86415297931401</v>
      </c>
      <c r="BG20" s="85">
        <v>341.91877467702398</v>
      </c>
      <c r="BH20" s="85">
        <v>39.388689410984</v>
      </c>
      <c r="BI20" s="85">
        <v>212.66922606299801</v>
      </c>
      <c r="BJ20" s="85">
        <v>19.960461109028198</v>
      </c>
      <c r="BK20" s="85">
        <v>39.4380657903451</v>
      </c>
      <c r="BL20" s="85">
        <v>118.071506822365</v>
      </c>
      <c r="BM20" s="85">
        <v>0.74022680528622897</v>
      </c>
      <c r="BN20" s="85">
        <v>37.9694647541221</v>
      </c>
      <c r="BO20" s="85">
        <v>1.2051272477882899</v>
      </c>
      <c r="BP20" s="85">
        <v>131.81680432329901</v>
      </c>
      <c r="BQ20" s="85">
        <v>34.016505654416697</v>
      </c>
      <c r="BS20" t="s">
        <v>367</v>
      </c>
      <c r="BT20" s="161">
        <v>210.0171792652651</v>
      </c>
      <c r="BU20" s="161">
        <v>750.4259304704517</v>
      </c>
    </row>
    <row r="21" spans="2:73" x14ac:dyDescent="0.25">
      <c r="B21" s="84" t="s">
        <v>368</v>
      </c>
      <c r="C21" s="84"/>
      <c r="D21" s="84" t="s">
        <v>388</v>
      </c>
      <c r="E21" s="84">
        <v>40</v>
      </c>
      <c r="F21" s="85">
        <v>12.815</v>
      </c>
      <c r="G21" s="86">
        <v>565882.61093422002</v>
      </c>
      <c r="H21" s="85">
        <f t="shared" si="0"/>
        <v>56.588261093422005</v>
      </c>
      <c r="I21" s="85">
        <v>1.90924482711834</v>
      </c>
      <c r="J21" s="85">
        <v>1.4434819466850299</v>
      </c>
      <c r="K21" s="85">
        <v>486.19165019121402</v>
      </c>
      <c r="L21" s="85">
        <v>546.5766807059</v>
      </c>
      <c r="M21" s="85">
        <v>536.983935088051</v>
      </c>
      <c r="N21" s="85">
        <v>11688.2976388267</v>
      </c>
      <c r="O21" s="85">
        <v>129225.385663384</v>
      </c>
      <c r="P21" s="85">
        <v>8063.9815408844897</v>
      </c>
      <c r="Q21" s="85">
        <v>48.887003173369699</v>
      </c>
      <c r="R21" s="85">
        <v>217.237151545221</v>
      </c>
      <c r="S21" s="85">
        <v>3265.1291774699898</v>
      </c>
      <c r="T21" s="85">
        <v>192500</v>
      </c>
      <c r="U21" s="85">
        <v>192130.32856687799</v>
      </c>
      <c r="V21" s="85">
        <v>5.1808201929961397</v>
      </c>
      <c r="W21" s="85">
        <v>187834.88178525501</v>
      </c>
      <c r="X21" s="85">
        <v>342.086308545782</v>
      </c>
      <c r="Y21" s="85">
        <v>-10.378</v>
      </c>
      <c r="Z21" s="85">
        <v>10.4871213750849</v>
      </c>
      <c r="AA21" s="85">
        <v>931.566992823531</v>
      </c>
      <c r="AB21" s="85">
        <v>16410.070776331799</v>
      </c>
      <c r="AC21" s="85">
        <v>13223.7742181499</v>
      </c>
      <c r="AD21" s="85">
        <v>0.29939128659492198</v>
      </c>
      <c r="AE21" s="85">
        <v>0.73999822080720601</v>
      </c>
      <c r="AF21" s="85">
        <v>15.4834549751615</v>
      </c>
      <c r="AG21" s="85">
        <v>15.957309176268801</v>
      </c>
      <c r="AH21" s="85">
        <v>6.6416036021254099</v>
      </c>
      <c r="AI21" s="85">
        <v>30.9302248034295</v>
      </c>
      <c r="AJ21" s="85">
        <v>9.9522392320522908</v>
      </c>
      <c r="AK21" s="85">
        <v>15.430582679906401</v>
      </c>
      <c r="AL21" s="85">
        <v>13.4951141404305</v>
      </c>
      <c r="AM21" s="85">
        <v>48.983429517023197</v>
      </c>
      <c r="AN21" s="85">
        <v>1195.9941220165599</v>
      </c>
      <c r="AO21" s="85">
        <v>391.07817975846501</v>
      </c>
      <c r="AP21" s="85">
        <v>2139.9083505230801</v>
      </c>
      <c r="AQ21" s="85">
        <v>4.0276314447047303</v>
      </c>
      <c r="AR21" s="85">
        <v>132.10249506895701</v>
      </c>
      <c r="AS21" s="85">
        <v>0.37428445855334702</v>
      </c>
      <c r="AT21" s="85">
        <v>0.506250985560877</v>
      </c>
      <c r="AU21" s="85">
        <v>61.770257457191803</v>
      </c>
      <c r="AV21" s="85">
        <v>1253.5066597605401</v>
      </c>
      <c r="AW21" s="85">
        <v>4309.5753566347303</v>
      </c>
      <c r="AX21" s="85">
        <v>586.955782286469</v>
      </c>
      <c r="AY21" s="85">
        <v>2366.0338807287899</v>
      </c>
      <c r="AZ21" s="85">
        <v>430.56654930805001</v>
      </c>
      <c r="BA21" s="85">
        <v>86.231373171098497</v>
      </c>
      <c r="BB21" s="85">
        <v>339.29410639769202</v>
      </c>
      <c r="BC21" s="85">
        <v>41.203437121118597</v>
      </c>
      <c r="BD21" s="85">
        <v>222.29922733680601</v>
      </c>
      <c r="BE21" s="85">
        <v>226.18280120903799</v>
      </c>
      <c r="BF21" s="85">
        <v>36.408969262697703</v>
      </c>
      <c r="BG21" s="85">
        <v>92.213043914174094</v>
      </c>
      <c r="BH21" s="85">
        <v>11.259463812777801</v>
      </c>
      <c r="BI21" s="85">
        <v>65.771735639482699</v>
      </c>
      <c r="BJ21" s="85">
        <v>6.4484379240660701</v>
      </c>
      <c r="BK21" s="85">
        <v>36.688316519314903</v>
      </c>
      <c r="BL21" s="85">
        <v>110.87634188487699</v>
      </c>
      <c r="BM21" s="85">
        <v>1.28194420950665</v>
      </c>
      <c r="BN21" s="85">
        <v>50.3078326235755</v>
      </c>
      <c r="BO21" s="85">
        <v>1.52944926690935</v>
      </c>
      <c r="BP21" s="85">
        <v>173.47866640236401</v>
      </c>
      <c r="BQ21" s="85">
        <v>24.1368337414766</v>
      </c>
      <c r="BS21" t="s">
        <v>368</v>
      </c>
      <c r="BT21" s="161">
        <v>305.17178035833575</v>
      </c>
      <c r="BU21" s="161">
        <v>758.42789769591172</v>
      </c>
    </row>
    <row r="22" spans="2:73" x14ac:dyDescent="0.25">
      <c r="B22" s="84" t="s">
        <v>369</v>
      </c>
      <c r="C22" s="84"/>
      <c r="D22" s="84" t="s">
        <v>388</v>
      </c>
      <c r="E22" s="84">
        <v>55</v>
      </c>
      <c r="F22" s="85">
        <v>45.456000000000003</v>
      </c>
      <c r="G22" s="86">
        <v>584315.24717511598</v>
      </c>
      <c r="H22" s="85">
        <f t="shared" si="0"/>
        <v>58.4315247175116</v>
      </c>
      <c r="I22" s="85">
        <v>6.9390714892144096</v>
      </c>
      <c r="J22" s="85">
        <v>6.6891627953547204</v>
      </c>
      <c r="K22" s="85">
        <v>278.97588970743402</v>
      </c>
      <c r="L22" s="85">
        <v>396.347091648</v>
      </c>
      <c r="M22" s="85">
        <v>363.935123700448</v>
      </c>
      <c r="N22" s="85">
        <v>10094.2327216215</v>
      </c>
      <c r="O22" s="85">
        <v>138900.191046586</v>
      </c>
      <c r="P22" s="85">
        <v>1353.9192284390399</v>
      </c>
      <c r="Q22" s="85">
        <v>97.385397923801193</v>
      </c>
      <c r="R22" s="85">
        <v>125.596310921126</v>
      </c>
      <c r="S22" s="85">
        <v>1617.64228934933</v>
      </c>
      <c r="T22" s="85">
        <v>192500</v>
      </c>
      <c r="U22" s="85">
        <v>191595.25868619699</v>
      </c>
      <c r="V22" s="85">
        <v>5.4162286553861598</v>
      </c>
      <c r="W22" s="85">
        <v>208598.39769618801</v>
      </c>
      <c r="X22" s="85">
        <v>493.41661445358898</v>
      </c>
      <c r="Y22" s="85">
        <v>35.967694607192797</v>
      </c>
      <c r="Z22" s="85">
        <v>29.114430441588102</v>
      </c>
      <c r="AA22" s="85">
        <v>782.66766886059702</v>
      </c>
      <c r="AB22" s="85">
        <v>15009.5934220615</v>
      </c>
      <c r="AC22" s="85">
        <v>12469.3298188385</v>
      </c>
      <c r="AD22" s="85">
        <v>0.25459771555891397</v>
      </c>
      <c r="AE22" s="85">
        <v>1.50868738187357</v>
      </c>
      <c r="AF22" s="85">
        <v>8.1992577727707801</v>
      </c>
      <c r="AG22" s="85">
        <v>11.740181483066401</v>
      </c>
      <c r="AH22" s="85">
        <v>8.2998258338172093</v>
      </c>
      <c r="AI22" s="85">
        <v>34.4913523634645</v>
      </c>
      <c r="AJ22" s="85">
        <v>9.1572553871607703</v>
      </c>
      <c r="AK22" s="85">
        <v>10.5438206252729</v>
      </c>
      <c r="AL22" s="85">
        <v>7.8709106220148897</v>
      </c>
      <c r="AM22" s="85">
        <v>99.084585306603401</v>
      </c>
      <c r="AN22" s="85">
        <v>884.89635084962197</v>
      </c>
      <c r="AO22" s="85">
        <v>783.61297974083902</v>
      </c>
      <c r="AP22" s="85">
        <v>1018.42856201324</v>
      </c>
      <c r="AQ22" s="85">
        <v>9.5228833858194299</v>
      </c>
      <c r="AR22" s="85">
        <v>65.467532715873503</v>
      </c>
      <c r="AS22" s="85">
        <v>0.34033606695445801</v>
      </c>
      <c r="AT22" s="85">
        <v>1.4487304814592501</v>
      </c>
      <c r="AU22" s="85">
        <v>19.339753101796099</v>
      </c>
      <c r="AV22" s="85">
        <v>1488.1785423230699</v>
      </c>
      <c r="AW22" s="85">
        <v>4838.9974598357603</v>
      </c>
      <c r="AX22" s="85">
        <v>646.79786446921196</v>
      </c>
      <c r="AY22" s="85">
        <v>2620.6953135438398</v>
      </c>
      <c r="AZ22" s="85">
        <v>426.82747965810398</v>
      </c>
      <c r="BA22" s="85">
        <v>83.615586418242202</v>
      </c>
      <c r="BB22" s="85">
        <v>298.37586599113803</v>
      </c>
      <c r="BC22" s="85">
        <v>34.232702682950098</v>
      </c>
      <c r="BD22" s="85">
        <v>181.460046285907</v>
      </c>
      <c r="BE22" s="85">
        <v>180.32371832641201</v>
      </c>
      <c r="BF22" s="85">
        <v>29.165652126202701</v>
      </c>
      <c r="BG22" s="85">
        <v>75.839551231298699</v>
      </c>
      <c r="BH22" s="85">
        <v>9.4582143912529606</v>
      </c>
      <c r="BI22" s="85">
        <v>55.869529827095498</v>
      </c>
      <c r="BJ22" s="85">
        <v>5.8742715387286601</v>
      </c>
      <c r="BK22" s="85">
        <v>32.440152690239898</v>
      </c>
      <c r="BL22" s="85">
        <v>52.983475714260301</v>
      </c>
      <c r="BM22" s="85">
        <v>1.4629101092713701</v>
      </c>
      <c r="BN22" s="85">
        <v>32.718420116572197</v>
      </c>
      <c r="BO22" s="85">
        <v>0.946659763702692</v>
      </c>
      <c r="BP22" s="85">
        <v>116.451767040018</v>
      </c>
      <c r="BQ22" s="85">
        <v>17.010752686981501</v>
      </c>
      <c r="BS22" t="s">
        <v>369</v>
      </c>
      <c r="BT22" s="161">
        <v>260.92134455936349</v>
      </c>
      <c r="BU22" s="161">
        <v>791.29316123402509</v>
      </c>
    </row>
    <row r="23" spans="2:73" x14ac:dyDescent="0.25">
      <c r="B23" s="84" t="s">
        <v>370</v>
      </c>
      <c r="C23" s="84"/>
      <c r="D23" s="84" t="s">
        <v>388</v>
      </c>
      <c r="E23" s="84">
        <v>55</v>
      </c>
      <c r="F23" s="85">
        <v>13.057</v>
      </c>
      <c r="G23" s="86">
        <v>608603.48639973905</v>
      </c>
      <c r="H23" s="85">
        <f t="shared" si="0"/>
        <v>60.860348639973907</v>
      </c>
      <c r="I23" s="85">
        <v>2.7155270245235101</v>
      </c>
      <c r="J23" s="85">
        <v>9.6834640655506004</v>
      </c>
      <c r="K23" s="85">
        <v>357.79575400201003</v>
      </c>
      <c r="L23" s="85">
        <v>227.77466084457799</v>
      </c>
      <c r="M23" s="85">
        <v>212.852221846475</v>
      </c>
      <c r="N23" s="85">
        <v>14020.843523297901</v>
      </c>
      <c r="O23" s="85">
        <v>151462.76773020101</v>
      </c>
      <c r="P23" s="85">
        <v>570.04607045560601</v>
      </c>
      <c r="Q23" s="85">
        <v>83.6884923667957</v>
      </c>
      <c r="R23" s="85">
        <v>98.186493260905195</v>
      </c>
      <c r="S23" s="85">
        <v>7076.3828566976699</v>
      </c>
      <c r="T23" s="85">
        <v>192500</v>
      </c>
      <c r="U23" s="85">
        <v>188762.36570494901</v>
      </c>
      <c r="V23" s="85">
        <v>8.0723997602683397</v>
      </c>
      <c r="W23" s="85">
        <v>206870.70735543899</v>
      </c>
      <c r="X23" s="85">
        <v>423.713525330626</v>
      </c>
      <c r="Y23" s="85">
        <v>30.2431277294158</v>
      </c>
      <c r="Z23" s="85">
        <v>25.3559290837924</v>
      </c>
      <c r="AA23" s="85">
        <v>904.26136584682297</v>
      </c>
      <c r="AB23" s="85">
        <v>17313.666337468901</v>
      </c>
      <c r="AC23" s="85">
        <v>13947.988651254</v>
      </c>
      <c r="AD23" s="85">
        <v>0.19277194096810399</v>
      </c>
      <c r="AE23" s="85">
        <v>1.8941422394141301</v>
      </c>
      <c r="AF23" s="85">
        <v>12.992736810638901</v>
      </c>
      <c r="AG23" s="85">
        <v>16.4222315631756</v>
      </c>
      <c r="AH23" s="85">
        <v>7.6759196213825396</v>
      </c>
      <c r="AI23" s="85">
        <v>30.1257798037642</v>
      </c>
      <c r="AJ23" s="85">
        <v>8.8808606289240402</v>
      </c>
      <c r="AK23" s="85">
        <v>11.3369742117453</v>
      </c>
      <c r="AL23" s="85">
        <v>32.289604340398803</v>
      </c>
      <c r="AM23" s="85">
        <v>71.655992148389302</v>
      </c>
      <c r="AN23" s="85">
        <v>961.66188007263395</v>
      </c>
      <c r="AO23" s="85">
        <v>4506.0715071155601</v>
      </c>
      <c r="AP23" s="85">
        <v>1396.3262782731599</v>
      </c>
      <c r="AQ23" s="85">
        <v>7.5884099664763998</v>
      </c>
      <c r="AR23" s="85">
        <v>106.953569837348</v>
      </c>
      <c r="AS23" s="85">
        <v>0.89872957501004902</v>
      </c>
      <c r="AT23" s="85">
        <v>1.8181417335827099</v>
      </c>
      <c r="AU23" s="85">
        <v>146.69890875163199</v>
      </c>
      <c r="AV23" s="85">
        <v>1305.1337194134401</v>
      </c>
      <c r="AW23" s="85">
        <v>4180.3959883504403</v>
      </c>
      <c r="AX23" s="85">
        <v>515.37336557776598</v>
      </c>
      <c r="AY23" s="85">
        <v>1896.67331452699</v>
      </c>
      <c r="AZ23" s="85">
        <v>296.59882024100102</v>
      </c>
      <c r="BA23" s="85">
        <v>63.6571795574066</v>
      </c>
      <c r="BB23" s="85">
        <v>228.94190563700201</v>
      </c>
      <c r="BC23" s="85">
        <v>28.170243946275299</v>
      </c>
      <c r="BD23" s="85">
        <v>162.168401045862</v>
      </c>
      <c r="BE23" s="85">
        <v>159.512201042356</v>
      </c>
      <c r="BF23" s="85">
        <v>28.5381699265983</v>
      </c>
      <c r="BG23" s="85">
        <v>82.203807859838406</v>
      </c>
      <c r="BH23" s="85">
        <v>11.1028217429905</v>
      </c>
      <c r="BI23" s="85">
        <v>71.983771899183694</v>
      </c>
      <c r="BJ23" s="85">
        <v>8.2036231944396096</v>
      </c>
      <c r="BK23" s="85">
        <v>121.00723151133801</v>
      </c>
      <c r="BL23" s="85">
        <v>63.785655028026397</v>
      </c>
      <c r="BM23" s="85">
        <v>1.3783879440039299</v>
      </c>
      <c r="BN23" s="85">
        <v>57.679177578072498</v>
      </c>
      <c r="BO23" s="85">
        <v>1.6996903866242801</v>
      </c>
      <c r="BP23" s="85">
        <v>173.42358290438199</v>
      </c>
      <c r="BQ23" s="85">
        <v>39.756650604892698</v>
      </c>
      <c r="BS23" t="s">
        <v>370</v>
      </c>
      <c r="BT23" s="161">
        <v>326.57465654521445</v>
      </c>
      <c r="BU23" s="161">
        <v>917.40847325189293</v>
      </c>
    </row>
    <row r="24" spans="2:73" x14ac:dyDescent="0.25">
      <c r="B24" s="84" t="s">
        <v>371</v>
      </c>
      <c r="C24" s="84"/>
      <c r="D24" s="84" t="s">
        <v>388</v>
      </c>
      <c r="E24" s="84">
        <v>55</v>
      </c>
      <c r="F24" s="85">
        <v>24.058</v>
      </c>
      <c r="G24" s="86">
        <v>568836.44223199598</v>
      </c>
      <c r="H24" s="85">
        <f t="shared" si="0"/>
        <v>56.883644223199596</v>
      </c>
      <c r="I24" s="85">
        <v>1.6109194132133899</v>
      </c>
      <c r="J24" s="85">
        <v>4.2680844979303796</v>
      </c>
      <c r="K24" s="85">
        <v>218.36501274601201</v>
      </c>
      <c r="L24" s="85">
        <v>404.982348369965</v>
      </c>
      <c r="M24" s="85">
        <v>380.51727117399201</v>
      </c>
      <c r="N24" s="85">
        <v>7659.3457417812997</v>
      </c>
      <c r="O24" s="85">
        <v>128879.57176937</v>
      </c>
      <c r="P24" s="85">
        <v>2774.2684753664198</v>
      </c>
      <c r="Q24" s="85">
        <v>98.735845937343996</v>
      </c>
      <c r="R24" s="85">
        <v>123.15436151227</v>
      </c>
      <c r="S24" s="85">
        <v>82.611979708970395</v>
      </c>
      <c r="T24" s="85">
        <v>192500</v>
      </c>
      <c r="U24" s="85">
        <v>190192.72328875499</v>
      </c>
      <c r="V24" s="85">
        <v>6.3536586300933999</v>
      </c>
      <c r="W24" s="85">
        <v>206579.005021474</v>
      </c>
      <c r="X24" s="85">
        <v>475.82105615048903</v>
      </c>
      <c r="Y24" s="85">
        <v>36.159135637236098</v>
      </c>
      <c r="Z24" s="85">
        <v>35.060594565760297</v>
      </c>
      <c r="AA24" s="85">
        <v>775.35700755042603</v>
      </c>
      <c r="AB24" s="85">
        <v>13512.605822388699</v>
      </c>
      <c r="AC24" s="85">
        <v>11023.631837131999</v>
      </c>
      <c r="AD24" s="85">
        <v>0.237785794300621</v>
      </c>
      <c r="AE24" s="85">
        <v>0.57744772009850598</v>
      </c>
      <c r="AF24" s="85">
        <v>18.367049315273</v>
      </c>
      <c r="AG24" s="85">
        <v>20.8298173491584</v>
      </c>
      <c r="AH24" s="85">
        <v>5.9245715767530402</v>
      </c>
      <c r="AI24" s="85">
        <v>32.889401196548597</v>
      </c>
      <c r="AJ24" s="85">
        <v>9.0612583348251494</v>
      </c>
      <c r="AK24" s="85">
        <v>10.1046813183744</v>
      </c>
      <c r="AL24" s="85">
        <v>0.53470470947647697</v>
      </c>
      <c r="AM24" s="85">
        <v>45.8326421071732</v>
      </c>
      <c r="AN24" s="85">
        <v>893.48634211915203</v>
      </c>
      <c r="AO24" s="85">
        <v>1457.70463844593</v>
      </c>
      <c r="AP24" s="85">
        <v>964.56831135554796</v>
      </c>
      <c r="AQ24" s="85">
        <v>10.6002069834104</v>
      </c>
      <c r="AR24" s="85">
        <v>67.221142261439297</v>
      </c>
      <c r="AS24" s="85">
        <v>0.18853520612168601</v>
      </c>
      <c r="AT24" s="85">
        <v>4.8269058976618998E-2</v>
      </c>
      <c r="AU24" s="85">
        <v>4.2176487555174003</v>
      </c>
      <c r="AV24" s="85">
        <v>1541.29432890108</v>
      </c>
      <c r="AW24" s="85">
        <v>4926.2733566260504</v>
      </c>
      <c r="AX24" s="85">
        <v>652.81946603610902</v>
      </c>
      <c r="AY24" s="85">
        <v>2600.4950096493199</v>
      </c>
      <c r="AZ24" s="85">
        <v>416.04475067576499</v>
      </c>
      <c r="BA24" s="85">
        <v>81.292602968563102</v>
      </c>
      <c r="BB24" s="85">
        <v>294.44298000606801</v>
      </c>
      <c r="BC24" s="85">
        <v>33.644421757216101</v>
      </c>
      <c r="BD24" s="85">
        <v>178.85079350151199</v>
      </c>
      <c r="BE24" s="85">
        <v>178.367776000345</v>
      </c>
      <c r="BF24" s="85">
        <v>29.2306279600454</v>
      </c>
      <c r="BG24" s="85">
        <v>75.771510950817898</v>
      </c>
      <c r="BH24" s="85">
        <v>9.4384610893304597</v>
      </c>
      <c r="BI24" s="85">
        <v>57.421269851235003</v>
      </c>
      <c r="BJ24" s="85">
        <v>6.1828937977835698</v>
      </c>
      <c r="BK24" s="85">
        <v>50.500386611149402</v>
      </c>
      <c r="BL24" s="85">
        <v>50.847293992930801</v>
      </c>
      <c r="BM24" s="85">
        <v>1.57681751675638</v>
      </c>
      <c r="BN24" s="85">
        <v>30.7229002996072</v>
      </c>
      <c r="BO24" s="85">
        <v>0.69595207403315995</v>
      </c>
      <c r="BP24" s="85">
        <v>126.182628097981</v>
      </c>
      <c r="BQ24" s="85">
        <v>18.932902840239699</v>
      </c>
      <c r="BS24" t="s">
        <v>371</v>
      </c>
      <c r="BT24" s="161">
        <v>217.60465282485052</v>
      </c>
      <c r="BU24" s="161">
        <v>827.61773626081822</v>
      </c>
    </row>
    <row r="25" spans="2:73" x14ac:dyDescent="0.25">
      <c r="B25" s="84" t="s">
        <v>372</v>
      </c>
      <c r="C25" s="84" t="s">
        <v>350</v>
      </c>
      <c r="D25" s="84" t="s">
        <v>388</v>
      </c>
      <c r="E25" s="84">
        <v>55</v>
      </c>
      <c r="F25" s="85">
        <v>23.574000000000002</v>
      </c>
      <c r="G25" s="86">
        <v>593278.57854232006</v>
      </c>
      <c r="H25" s="85">
        <f t="shared" si="0"/>
        <v>59.327857854232008</v>
      </c>
      <c r="I25" s="85">
        <v>1.7845426686314101</v>
      </c>
      <c r="J25" s="85">
        <v>4.3286057687390898</v>
      </c>
      <c r="K25" s="85">
        <v>761.57061554430902</v>
      </c>
      <c r="L25" s="85">
        <v>362.85614584893398</v>
      </c>
      <c r="M25" s="85">
        <v>328.45460616255099</v>
      </c>
      <c r="N25" s="85">
        <v>8056.4490598436996</v>
      </c>
      <c r="O25" s="85">
        <v>144886.45476796199</v>
      </c>
      <c r="P25" s="85">
        <v>1647.93175539035</v>
      </c>
      <c r="Q25" s="85">
        <v>93.648986314235103</v>
      </c>
      <c r="R25" s="85">
        <v>124.58013083480201</v>
      </c>
      <c r="S25" s="85">
        <v>25.247358571348201</v>
      </c>
      <c r="T25" s="85">
        <v>192500</v>
      </c>
      <c r="U25" s="85">
        <v>190749.72971707999</v>
      </c>
      <c r="V25" s="85">
        <v>6.8986441247965304</v>
      </c>
      <c r="W25" s="85">
        <v>209551.52644365499</v>
      </c>
      <c r="X25" s="85">
        <v>456.39956547131902</v>
      </c>
      <c r="Y25" s="85">
        <v>31.776863568045201</v>
      </c>
      <c r="Z25" s="85">
        <v>28.901297924263201</v>
      </c>
      <c r="AA25" s="85">
        <v>1040.3156718349701</v>
      </c>
      <c r="AB25" s="85">
        <v>15617.995538081201</v>
      </c>
      <c r="AC25" s="85">
        <v>13094.269121728001</v>
      </c>
      <c r="AD25" s="85">
        <v>0.36718389237154497</v>
      </c>
      <c r="AE25" s="85">
        <v>0.48244805209483099</v>
      </c>
      <c r="AF25" s="85">
        <v>18.1538166877991</v>
      </c>
      <c r="AG25" s="85">
        <v>19.3676997160761</v>
      </c>
      <c r="AH25" s="85">
        <v>5.0058173223942104</v>
      </c>
      <c r="AI25" s="85">
        <v>36.434301256744</v>
      </c>
      <c r="AJ25" s="85">
        <v>9.5987783448964397</v>
      </c>
      <c r="AK25" s="85">
        <v>9.4316474023787897</v>
      </c>
      <c r="AL25" s="85">
        <v>0.54550654088050499</v>
      </c>
      <c r="AM25" s="85">
        <v>47.456869801610601</v>
      </c>
      <c r="AN25" s="85">
        <v>915.50762029758096</v>
      </c>
      <c r="AO25" s="85">
        <v>2842.4269492991002</v>
      </c>
      <c r="AP25" s="85">
        <v>1566.7798985561201</v>
      </c>
      <c r="AQ25" s="85">
        <v>9.9619205297401905</v>
      </c>
      <c r="AR25" s="85">
        <v>76.476988964568903</v>
      </c>
      <c r="AS25" s="85">
        <v>0.28318042521000097</v>
      </c>
      <c r="AT25" s="85">
        <v>0.12230918755938799</v>
      </c>
      <c r="AU25" s="85">
        <v>4.0889738823013602</v>
      </c>
      <c r="AV25" s="85">
        <v>1882.3865441111</v>
      </c>
      <c r="AW25" s="85">
        <v>5665.9045731228198</v>
      </c>
      <c r="AX25" s="85">
        <v>711.89146941029298</v>
      </c>
      <c r="AY25" s="85">
        <v>2753.5265529224598</v>
      </c>
      <c r="AZ25" s="85">
        <v>427.58928422541902</v>
      </c>
      <c r="BA25" s="85">
        <v>75.447442129156201</v>
      </c>
      <c r="BB25" s="85">
        <v>299.11136534407802</v>
      </c>
      <c r="BC25" s="85">
        <v>33.947041373707997</v>
      </c>
      <c r="BD25" s="85">
        <v>181.51285658068599</v>
      </c>
      <c r="BE25" s="85">
        <v>180.07716432951301</v>
      </c>
      <c r="BF25" s="85">
        <v>29.7407975305095</v>
      </c>
      <c r="BG25" s="85">
        <v>77.583623320750803</v>
      </c>
      <c r="BH25" s="85">
        <v>9.8241271345904906</v>
      </c>
      <c r="BI25" s="85">
        <v>58.612122639127598</v>
      </c>
      <c r="BJ25" s="85">
        <v>6.5308918314795097</v>
      </c>
      <c r="BK25" s="85">
        <v>85.640740537617106</v>
      </c>
      <c r="BL25" s="85">
        <v>58.952645625864101</v>
      </c>
      <c r="BM25" s="85">
        <v>1.4429116381357101</v>
      </c>
      <c r="BN25" s="85">
        <v>35.364382507735897</v>
      </c>
      <c r="BO25" s="85">
        <v>0.92718608552386905</v>
      </c>
      <c r="BP25" s="85">
        <v>141.47413531042801</v>
      </c>
      <c r="BQ25" s="85">
        <v>28.278943013388901</v>
      </c>
      <c r="BS25" t="s">
        <v>372</v>
      </c>
      <c r="BT25" s="161">
        <v>217.98469011989732</v>
      </c>
      <c r="BU25" s="161">
        <v>870.44666893306839</v>
      </c>
    </row>
    <row r="26" spans="2:73" x14ac:dyDescent="0.25">
      <c r="B26" s="84" t="s">
        <v>373</v>
      </c>
      <c r="C26" s="84"/>
      <c r="D26" s="84" t="s">
        <v>388</v>
      </c>
      <c r="E26" s="84">
        <v>55</v>
      </c>
      <c r="F26" s="85">
        <v>36.389000000000003</v>
      </c>
      <c r="G26" s="86">
        <v>578837.871087851</v>
      </c>
      <c r="H26" s="85">
        <f t="shared" si="0"/>
        <v>57.8837871087851</v>
      </c>
      <c r="I26" s="85">
        <v>1.3739332064048999</v>
      </c>
      <c r="J26" s="85">
        <v>4.5678204824340201</v>
      </c>
      <c r="K26" s="85">
        <v>447.80804107044497</v>
      </c>
      <c r="L26" s="85">
        <v>282.10037853561403</v>
      </c>
      <c r="M26" s="85">
        <v>255.859905556435</v>
      </c>
      <c r="N26" s="85">
        <v>6941.8634862060198</v>
      </c>
      <c r="O26" s="85">
        <v>139525.63536079001</v>
      </c>
      <c r="P26" s="85">
        <v>5127.1534765748802</v>
      </c>
      <c r="Q26" s="85">
        <v>94.343001889700105</v>
      </c>
      <c r="R26" s="85">
        <v>125.916548788247</v>
      </c>
      <c r="S26" s="85">
        <v>15.437913331938599</v>
      </c>
      <c r="T26" s="85">
        <v>192500</v>
      </c>
      <c r="U26" s="85">
        <v>190930.037578569</v>
      </c>
      <c r="V26" s="85">
        <v>5.6249692229293498</v>
      </c>
      <c r="W26" s="85">
        <v>204650.77933801201</v>
      </c>
      <c r="X26" s="85">
        <v>467.41796909284801</v>
      </c>
      <c r="Y26" s="85">
        <v>21.641611279599999</v>
      </c>
      <c r="Z26" s="85">
        <v>14.7153386144634</v>
      </c>
      <c r="AA26" s="85">
        <v>757.99955235950301</v>
      </c>
      <c r="AB26" s="85">
        <v>11810.610668503001</v>
      </c>
      <c r="AC26" s="85">
        <v>9737.5750168300092</v>
      </c>
      <c r="AD26" s="85">
        <v>0.18802327427719601</v>
      </c>
      <c r="AE26" s="85">
        <v>0.54207324624706599</v>
      </c>
      <c r="AF26" s="85">
        <v>64.230664986734993</v>
      </c>
      <c r="AG26" s="85">
        <v>71.302662027049195</v>
      </c>
      <c r="AH26" s="85">
        <v>6.4278315808416</v>
      </c>
      <c r="AI26" s="85">
        <v>37.261775334240298</v>
      </c>
      <c r="AJ26" s="85">
        <v>9.7490660749130509</v>
      </c>
      <c r="AK26" s="85">
        <v>12.9658959627715</v>
      </c>
      <c r="AL26" s="85">
        <v>0.16694902958770599</v>
      </c>
      <c r="AM26" s="85">
        <v>73.610619600207897</v>
      </c>
      <c r="AN26" s="85">
        <v>925.74577237909898</v>
      </c>
      <c r="AO26" s="85">
        <v>833.43844052684699</v>
      </c>
      <c r="AP26" s="85">
        <v>1004.03674348904</v>
      </c>
      <c r="AQ26" s="85">
        <v>10.0608632754158</v>
      </c>
      <c r="AR26" s="85">
        <v>63.201663179771899</v>
      </c>
      <c r="AS26" s="85">
        <v>0.42492706815104098</v>
      </c>
      <c r="AT26" s="85">
        <v>3.0254927587855002E-2</v>
      </c>
      <c r="AU26" s="85">
        <v>45.8279739075181</v>
      </c>
      <c r="AV26" s="85">
        <v>1801.8387657999101</v>
      </c>
      <c r="AW26" s="85">
        <v>5510.7521517455298</v>
      </c>
      <c r="AX26" s="85">
        <v>743.58309962788996</v>
      </c>
      <c r="AY26" s="85">
        <v>3115.1662876884502</v>
      </c>
      <c r="AZ26" s="85">
        <v>522.96783295317698</v>
      </c>
      <c r="BA26" s="85">
        <v>100.922371260106</v>
      </c>
      <c r="BB26" s="85">
        <v>360.62748782190903</v>
      </c>
      <c r="BC26" s="85">
        <v>40.218816868403202</v>
      </c>
      <c r="BD26" s="85">
        <v>206.58829668451901</v>
      </c>
      <c r="BE26" s="85">
        <v>206.70854506624201</v>
      </c>
      <c r="BF26" s="85">
        <v>32.431462200983198</v>
      </c>
      <c r="BG26" s="85">
        <v>81.104402421769706</v>
      </c>
      <c r="BH26" s="85">
        <v>9.8582131930823191</v>
      </c>
      <c r="BI26" s="85">
        <v>57.672937062296498</v>
      </c>
      <c r="BJ26" s="85">
        <v>6.1783441794587404</v>
      </c>
      <c r="BK26" s="85">
        <v>42.531973295470699</v>
      </c>
      <c r="BL26" s="85">
        <v>65.797408770851305</v>
      </c>
      <c r="BM26" s="85">
        <v>0.97209345448540296</v>
      </c>
      <c r="BN26" s="85">
        <v>78.168469649379304</v>
      </c>
      <c r="BO26" s="85">
        <v>0.76537090743622804</v>
      </c>
      <c r="BP26" s="85">
        <v>166.69963351994301</v>
      </c>
      <c r="BQ26" s="85">
        <v>24.842061556435802</v>
      </c>
      <c r="BS26" t="s">
        <v>373</v>
      </c>
      <c r="BT26" s="161">
        <v>200.47187278277232</v>
      </c>
      <c r="BU26" s="161">
        <v>788.47890975375367</v>
      </c>
    </row>
    <row r="27" spans="2:73" x14ac:dyDescent="0.25">
      <c r="B27" s="84" t="s">
        <v>374</v>
      </c>
      <c r="C27" s="84"/>
      <c r="D27" s="84" t="s">
        <v>353</v>
      </c>
      <c r="E27" s="84">
        <v>55</v>
      </c>
      <c r="F27" s="85">
        <v>55.731999999999999</v>
      </c>
      <c r="G27" s="86">
        <v>572264.66985937604</v>
      </c>
      <c r="H27" s="85">
        <f t="shared" si="0"/>
        <v>57.226466985937606</v>
      </c>
      <c r="I27" s="85">
        <v>1.98356012592275</v>
      </c>
      <c r="J27" s="85">
        <v>2.4206214661030598</v>
      </c>
      <c r="K27" s="85">
        <v>145.347707566661</v>
      </c>
      <c r="L27" s="85">
        <v>130.735532903245</v>
      </c>
      <c r="M27" s="85">
        <v>116.004804991271</v>
      </c>
      <c r="N27" s="85">
        <v>7101.3825239838998</v>
      </c>
      <c r="O27" s="85">
        <v>129712.599864676</v>
      </c>
      <c r="P27" s="85">
        <v>157.58965870136501</v>
      </c>
      <c r="Q27" s="85">
        <v>91.608770798788299</v>
      </c>
      <c r="R27" s="85">
        <v>122.40762695933201</v>
      </c>
      <c r="S27" s="85">
        <v>4.63096234390063</v>
      </c>
      <c r="T27" s="85">
        <v>188000</v>
      </c>
      <c r="U27" s="85">
        <v>186194.99848807001</v>
      </c>
      <c r="V27" s="85">
        <v>11.7533935725184</v>
      </c>
      <c r="W27" s="85">
        <v>212378.500525335</v>
      </c>
      <c r="X27" s="85">
        <v>446.52218321783698</v>
      </c>
      <c r="Y27" s="85">
        <v>4.0323261804211699</v>
      </c>
      <c r="Z27" s="85">
        <v>24.303884804577201</v>
      </c>
      <c r="AA27" s="85">
        <v>991.15275384733604</v>
      </c>
      <c r="AB27" s="85">
        <v>12456.544056165199</v>
      </c>
      <c r="AC27" s="85">
        <v>10431.2796373562</v>
      </c>
      <c r="AD27" s="85">
        <v>0.124535347053225</v>
      </c>
      <c r="AE27" s="85">
        <v>0.37524746802216602</v>
      </c>
      <c r="AF27" s="85">
        <v>0.58710078436026203</v>
      </c>
      <c r="AG27" s="85">
        <v>3.89060259634017</v>
      </c>
      <c r="AH27" s="85">
        <v>1.9296443944761199</v>
      </c>
      <c r="AI27" s="85">
        <v>45.905584391816497</v>
      </c>
      <c r="AJ27" s="85">
        <v>14.000652009649601</v>
      </c>
      <c r="AK27" s="85">
        <v>13.3603077715076</v>
      </c>
      <c r="AL27" s="85">
        <v>0.16985238769222299</v>
      </c>
      <c r="AM27" s="85">
        <v>20.451821878515499</v>
      </c>
      <c r="AN27" s="85">
        <v>1414.1536372041701</v>
      </c>
      <c r="AO27" s="85">
        <v>403.37885096774198</v>
      </c>
      <c r="AP27" s="85">
        <v>2620.72962240687</v>
      </c>
      <c r="AQ27" s="85">
        <v>37.542684295067801</v>
      </c>
      <c r="AR27" s="85">
        <v>148.250003523038</v>
      </c>
      <c r="AS27" s="85">
        <v>3.5664900911535999E-2</v>
      </c>
      <c r="AT27" s="85">
        <v>1.5501766715428999E-2</v>
      </c>
      <c r="AU27" s="85">
        <v>1.96709158483458</v>
      </c>
      <c r="AV27" s="85">
        <v>1488.26806333589</v>
      </c>
      <c r="AW27" s="85">
        <v>6213.1419970525803</v>
      </c>
      <c r="AX27" s="85">
        <v>985.36846260560901</v>
      </c>
      <c r="AY27" s="85">
        <v>4264.8116885336603</v>
      </c>
      <c r="AZ27" s="85">
        <v>730.39553565180699</v>
      </c>
      <c r="BA27" s="85">
        <v>107.726908639933</v>
      </c>
      <c r="BB27" s="85">
        <v>472.19374013740901</v>
      </c>
      <c r="BC27" s="85">
        <v>54.025799529621999</v>
      </c>
      <c r="BD27" s="85">
        <v>288.239116718444</v>
      </c>
      <c r="BE27" s="85">
        <v>288.08066538203798</v>
      </c>
      <c r="BF27" s="85">
        <v>48.078734150261397</v>
      </c>
      <c r="BG27" s="85">
        <v>129.28811919511301</v>
      </c>
      <c r="BH27" s="85">
        <v>16.754042538159201</v>
      </c>
      <c r="BI27" s="85">
        <v>105.295497638442</v>
      </c>
      <c r="BJ27" s="85">
        <v>11.9141504322128</v>
      </c>
      <c r="BK27" s="85">
        <v>31.188151145587401</v>
      </c>
      <c r="BL27" s="85">
        <v>240.33758652127099</v>
      </c>
      <c r="BM27" s="85">
        <v>2.1773210772129499</v>
      </c>
      <c r="BN27" s="85">
        <v>92.411815371049997</v>
      </c>
      <c r="BO27" s="85">
        <v>1.3253619477069301</v>
      </c>
      <c r="BP27" s="85">
        <v>408.32519480365499</v>
      </c>
      <c r="BQ27" s="85">
        <v>91.212701424388996</v>
      </c>
      <c r="BS27" t="s">
        <v>374</v>
      </c>
      <c r="BT27" s="161">
        <v>205.93137121023881</v>
      </c>
      <c r="BU27" s="161">
        <v>746.89813926561658</v>
      </c>
    </row>
    <row r="28" spans="2:73" x14ac:dyDescent="0.25">
      <c r="B28" s="84" t="s">
        <v>375</v>
      </c>
      <c r="C28" s="84"/>
      <c r="D28" s="84" t="s">
        <v>353</v>
      </c>
      <c r="E28" s="84">
        <v>55</v>
      </c>
      <c r="F28" s="85">
        <v>55.006999999999998</v>
      </c>
      <c r="G28" s="86">
        <v>599422.87379664998</v>
      </c>
      <c r="H28" s="85">
        <f t="shared" si="0"/>
        <v>59.942287379664997</v>
      </c>
      <c r="I28" s="85">
        <v>4.2726628588648703</v>
      </c>
      <c r="J28" s="85">
        <v>22.154447097613701</v>
      </c>
      <c r="K28" s="85">
        <v>292.10994440089701</v>
      </c>
      <c r="L28" s="85">
        <v>685.02710421649294</v>
      </c>
      <c r="M28" s="85">
        <v>651.62735221589799</v>
      </c>
      <c r="N28" s="85">
        <v>8044.4345247485599</v>
      </c>
      <c r="O28" s="85">
        <v>133734.87029104799</v>
      </c>
      <c r="P28" s="85">
        <v>651.86510867138998</v>
      </c>
      <c r="Q28" s="85">
        <v>100.23745145213999</v>
      </c>
      <c r="R28" s="85">
        <v>123.952675321765</v>
      </c>
      <c r="S28" s="85">
        <v>51.971686529976502</v>
      </c>
      <c r="T28" s="85">
        <v>188000</v>
      </c>
      <c r="U28" s="85">
        <v>186303.77748064901</v>
      </c>
      <c r="V28" s="85">
        <v>12.4856955643556</v>
      </c>
      <c r="W28" s="85">
        <v>224256.86512346301</v>
      </c>
      <c r="X28" s="85">
        <v>535.63953910501402</v>
      </c>
      <c r="Y28" s="85">
        <v>34.513127761983696</v>
      </c>
      <c r="Z28" s="85">
        <v>41.120909296827001</v>
      </c>
      <c r="AA28" s="85">
        <v>842.19949690158899</v>
      </c>
      <c r="AB28" s="85">
        <v>14566.2124200538</v>
      </c>
      <c r="AC28" s="85">
        <v>12184.0669974231</v>
      </c>
      <c r="AD28" s="85">
        <v>0.37375158369230099</v>
      </c>
      <c r="AE28" s="85">
        <v>0.444616444734868</v>
      </c>
      <c r="AF28" s="85">
        <v>5.0758524851640896</v>
      </c>
      <c r="AG28" s="85">
        <v>9.8067313301162091</v>
      </c>
      <c r="AH28" s="85">
        <v>10.8186227503968</v>
      </c>
      <c r="AI28" s="85">
        <v>64.413561329461004</v>
      </c>
      <c r="AJ28" s="85">
        <v>19.064415993257501</v>
      </c>
      <c r="AK28" s="85">
        <v>20.408981016200599</v>
      </c>
      <c r="AL28" s="85">
        <v>1.5545284134375199</v>
      </c>
      <c r="AM28" s="85">
        <v>58.0635251974117</v>
      </c>
      <c r="AN28" s="85">
        <v>1575.9649808166801</v>
      </c>
      <c r="AO28" s="85">
        <v>572.90420907576402</v>
      </c>
      <c r="AP28" s="85">
        <v>2405.1700723791801</v>
      </c>
      <c r="AQ28" s="85">
        <v>34.113930172563002</v>
      </c>
      <c r="AR28" s="85">
        <v>132.18047234292999</v>
      </c>
      <c r="AS28" s="85">
        <v>0.16990373173343201</v>
      </c>
      <c r="AT28" s="85">
        <v>0.43315553625521303</v>
      </c>
      <c r="AU28" s="85">
        <v>51.041979232929101</v>
      </c>
      <c r="AV28" s="85">
        <v>2472.1824431571099</v>
      </c>
      <c r="AW28" s="85">
        <v>9072.7800236818402</v>
      </c>
      <c r="AX28" s="85">
        <v>1379.3571584394999</v>
      </c>
      <c r="AY28" s="85">
        <v>5934.9588943827303</v>
      </c>
      <c r="AZ28" s="85">
        <v>1070.5206056243701</v>
      </c>
      <c r="BA28" s="85">
        <v>144.40947266155999</v>
      </c>
      <c r="BB28" s="85">
        <v>638.95035181885498</v>
      </c>
      <c r="BC28" s="85">
        <v>72.338455290239395</v>
      </c>
      <c r="BD28" s="85">
        <v>375.52033714156499</v>
      </c>
      <c r="BE28" s="85">
        <v>371.84973349637301</v>
      </c>
      <c r="BF28" s="85">
        <v>58.685587447974903</v>
      </c>
      <c r="BG28" s="85">
        <v>147.78183328015001</v>
      </c>
      <c r="BH28" s="85">
        <v>17.999260790127899</v>
      </c>
      <c r="BI28" s="85">
        <v>106.04415972682</v>
      </c>
      <c r="BJ28" s="85">
        <v>11.2034498223148</v>
      </c>
      <c r="BK28" s="85">
        <v>37.5472492340675</v>
      </c>
      <c r="BL28" s="85">
        <v>249.89006312670401</v>
      </c>
      <c r="BM28" s="85">
        <v>5.4170457484343197</v>
      </c>
      <c r="BN28" s="85">
        <v>130.21903232070301</v>
      </c>
      <c r="BO28" s="85">
        <v>1.0620093608064001</v>
      </c>
      <c r="BP28" s="85">
        <v>474.22177866910101</v>
      </c>
      <c r="BQ28" s="85">
        <v>110.776727227428</v>
      </c>
      <c r="BS28" t="s">
        <v>375</v>
      </c>
      <c r="BT28" s="161">
        <v>219.47876204828734</v>
      </c>
      <c r="BU28" s="161">
        <v>766.89104154646111</v>
      </c>
    </row>
    <row r="29" spans="2:73" x14ac:dyDescent="0.25">
      <c r="B29" s="84" t="s">
        <v>376</v>
      </c>
      <c r="C29" s="84"/>
      <c r="D29" s="84" t="s">
        <v>353</v>
      </c>
      <c r="E29" s="84">
        <v>55</v>
      </c>
      <c r="F29" s="85">
        <v>53.435000000000002</v>
      </c>
      <c r="G29" s="86">
        <v>578075.53302860202</v>
      </c>
      <c r="H29" s="85">
        <f t="shared" si="0"/>
        <v>57.8075533028602</v>
      </c>
      <c r="I29" s="85">
        <v>1.2181062854059901</v>
      </c>
      <c r="J29" s="85">
        <v>3.9502416690574398</v>
      </c>
      <c r="K29" s="85">
        <v>168.256837551415</v>
      </c>
      <c r="L29" s="85">
        <v>188.763419550816</v>
      </c>
      <c r="M29" s="85">
        <v>171.07049100582299</v>
      </c>
      <c r="N29" s="85">
        <v>6708.7364542710602</v>
      </c>
      <c r="O29" s="85">
        <v>130868.034502896</v>
      </c>
      <c r="P29" s="85">
        <v>222.52000038734101</v>
      </c>
      <c r="Q29" s="85">
        <v>83.047947844001698</v>
      </c>
      <c r="R29" s="85">
        <v>115.036666041945</v>
      </c>
      <c r="S29" s="85">
        <v>8.2158877143306892</v>
      </c>
      <c r="T29" s="85">
        <v>188000</v>
      </c>
      <c r="U29" s="85">
        <v>185672.71221872</v>
      </c>
      <c r="V29" s="85">
        <v>9.9474702431220496</v>
      </c>
      <c r="W29" s="85">
        <v>214338.75407028801</v>
      </c>
      <c r="X29" s="85">
        <v>461.73546588725799</v>
      </c>
      <c r="Y29" s="85">
        <v>21.0115047586911</v>
      </c>
      <c r="Z29" s="85">
        <v>26.107232466748702</v>
      </c>
      <c r="AA29" s="85">
        <v>888.53051486972595</v>
      </c>
      <c r="AB29" s="85">
        <v>11623.167397912401</v>
      </c>
      <c r="AC29" s="85">
        <v>9760.0179375385305</v>
      </c>
      <c r="AD29" s="85">
        <v>0.13287959107584699</v>
      </c>
      <c r="AE29" s="85">
        <v>0.14706072541049101</v>
      </c>
      <c r="AF29" s="85">
        <v>0.53701710798596802</v>
      </c>
      <c r="AG29" s="85">
        <v>3.7809592633786302</v>
      </c>
      <c r="AH29" s="85">
        <v>2.4667924979422802</v>
      </c>
      <c r="AI29" s="85">
        <v>54.259989379209799</v>
      </c>
      <c r="AJ29" s="85">
        <v>15.410139723372099</v>
      </c>
      <c r="AK29" s="85">
        <v>15.805773541806801</v>
      </c>
      <c r="AL29" s="85">
        <v>0.24349836697893201</v>
      </c>
      <c r="AM29" s="85">
        <v>29.295656851739601</v>
      </c>
      <c r="AN29" s="85">
        <v>1462.39165431679</v>
      </c>
      <c r="AO29" s="85">
        <v>447.170308299402</v>
      </c>
      <c r="AP29" s="85">
        <v>3001.5054342111198</v>
      </c>
      <c r="AQ29" s="85">
        <v>42.329883034331097</v>
      </c>
      <c r="AR29" s="85">
        <v>144.88321536806799</v>
      </c>
      <c r="AS29" s="85">
        <v>2.9702522935642999E-2</v>
      </c>
      <c r="AT29" s="85">
        <v>2.8445911440303999E-2</v>
      </c>
      <c r="AU29" s="85">
        <v>11.585658215114499</v>
      </c>
      <c r="AV29" s="85">
        <v>1951.7367384652</v>
      </c>
      <c r="AW29" s="85">
        <v>7691.5192225988903</v>
      </c>
      <c r="AX29" s="85">
        <v>1189.79945907563</v>
      </c>
      <c r="AY29" s="85">
        <v>5079.9332113283799</v>
      </c>
      <c r="AZ29" s="85">
        <v>871.27272116590098</v>
      </c>
      <c r="BA29" s="85">
        <v>122.222810544193</v>
      </c>
      <c r="BB29" s="85">
        <v>530.44472785462096</v>
      </c>
      <c r="BC29" s="85">
        <v>60.235079119763299</v>
      </c>
      <c r="BD29" s="85">
        <v>318.260186412819</v>
      </c>
      <c r="BE29" s="85">
        <v>315.781680065226</v>
      </c>
      <c r="BF29" s="85">
        <v>51.799477984723097</v>
      </c>
      <c r="BG29" s="85">
        <v>136.13176760409499</v>
      </c>
      <c r="BH29" s="85">
        <v>17.0655402446808</v>
      </c>
      <c r="BI29" s="85">
        <v>103.493004614067</v>
      </c>
      <c r="BJ29" s="85">
        <v>11.429867252573599</v>
      </c>
      <c r="BK29" s="85">
        <v>32.904672382707197</v>
      </c>
      <c r="BL29" s="85">
        <v>301.00373074158102</v>
      </c>
      <c r="BM29" s="85">
        <v>2.2711371222436401</v>
      </c>
      <c r="BN29" s="85">
        <v>106.298527751572</v>
      </c>
      <c r="BO29" s="85">
        <v>1.11494760555141</v>
      </c>
      <c r="BP29" s="85">
        <v>476.534905554543</v>
      </c>
      <c r="BQ29" s="85">
        <v>80.911695343262494</v>
      </c>
      <c r="BS29" t="s">
        <v>376</v>
      </c>
      <c r="BT29" s="161">
        <v>197.23036723655403</v>
      </c>
      <c r="BU29" s="161">
        <v>751.49697501999071</v>
      </c>
    </row>
    <row r="30" spans="2:73" x14ac:dyDescent="0.25">
      <c r="B30" s="84" t="s">
        <v>377</v>
      </c>
      <c r="C30" s="84"/>
      <c r="D30" s="84" t="s">
        <v>353</v>
      </c>
      <c r="E30" s="84">
        <v>55</v>
      </c>
      <c r="F30" s="85">
        <v>49.808</v>
      </c>
      <c r="G30" s="86">
        <v>574445.71603189199</v>
      </c>
      <c r="H30" s="85">
        <f t="shared" si="0"/>
        <v>57.444571603189196</v>
      </c>
      <c r="I30" s="85">
        <v>1.44808040874852</v>
      </c>
      <c r="J30" s="85">
        <v>12.779119256494299</v>
      </c>
      <c r="K30" s="85">
        <v>221.93385168165901</v>
      </c>
      <c r="L30" s="85">
        <v>229.54064687794201</v>
      </c>
      <c r="M30" s="85">
        <v>205.77644482672099</v>
      </c>
      <c r="N30" s="85">
        <v>7541.9068236743997</v>
      </c>
      <c r="O30" s="85">
        <v>132524.73987569701</v>
      </c>
      <c r="P30" s="85">
        <v>206.00095507538799</v>
      </c>
      <c r="Q30" s="85">
        <v>97.782031664628903</v>
      </c>
      <c r="R30" s="85">
        <v>108.91903455714601</v>
      </c>
      <c r="S30" s="85">
        <v>26.5089630002376</v>
      </c>
      <c r="T30" s="85">
        <v>188000</v>
      </c>
      <c r="U30" s="85">
        <v>186241.85155356201</v>
      </c>
      <c r="V30" s="85">
        <v>12.4673744156057</v>
      </c>
      <c r="W30" s="85">
        <v>212489.35383324901</v>
      </c>
      <c r="X30" s="85">
        <v>489.17143910703402</v>
      </c>
      <c r="Y30" s="85">
        <v>28.0015473731189</v>
      </c>
      <c r="Z30" s="85">
        <v>27.474627237521801</v>
      </c>
      <c r="AA30" s="85">
        <v>1037.98612039149</v>
      </c>
      <c r="AB30" s="85">
        <v>13256.680659882401</v>
      </c>
      <c r="AC30" s="85">
        <v>11139.9946352283</v>
      </c>
      <c r="AD30" s="85">
        <v>0.115332956612535</v>
      </c>
      <c r="AE30" s="85">
        <v>0.23043707593851501</v>
      </c>
      <c r="AF30" s="85">
        <v>0.82837699073693505</v>
      </c>
      <c r="AG30" s="85">
        <v>4.0315410242955796</v>
      </c>
      <c r="AH30" s="85">
        <v>4.47259744258049</v>
      </c>
      <c r="AI30" s="85">
        <v>40.032605195296199</v>
      </c>
      <c r="AJ30" s="85">
        <v>12.575108683702901</v>
      </c>
      <c r="AK30" s="85">
        <v>11.737649731920101</v>
      </c>
      <c r="AL30" s="85">
        <v>0.53841308516124897</v>
      </c>
      <c r="AM30" s="85">
        <v>28.8589120425532</v>
      </c>
      <c r="AN30" s="85">
        <v>1160.84492938167</v>
      </c>
      <c r="AO30" s="85">
        <v>413.65261193337</v>
      </c>
      <c r="AP30" s="85">
        <v>2553.6838170514202</v>
      </c>
      <c r="AQ30" s="85">
        <v>37.384976795964199</v>
      </c>
      <c r="AR30" s="85">
        <v>137.851670146423</v>
      </c>
      <c r="AS30" s="85">
        <v>5.2786344740495997E-2</v>
      </c>
      <c r="AT30" s="85">
        <v>0.10751444676429101</v>
      </c>
      <c r="AU30" s="85">
        <v>30.6927249375378</v>
      </c>
      <c r="AV30" s="85">
        <v>1428.3704587613699</v>
      </c>
      <c r="AW30" s="85">
        <v>5571.0969574373903</v>
      </c>
      <c r="AX30" s="85">
        <v>848.04920143481502</v>
      </c>
      <c r="AY30" s="85">
        <v>3516.8949727331601</v>
      </c>
      <c r="AZ30" s="85">
        <v>565.00043561395398</v>
      </c>
      <c r="BA30" s="85">
        <v>88.659335385056195</v>
      </c>
      <c r="BB30" s="85">
        <v>360.63420306494402</v>
      </c>
      <c r="BC30" s="85">
        <v>41.372603952477597</v>
      </c>
      <c r="BD30" s="85">
        <v>224.976040330117</v>
      </c>
      <c r="BE30" s="85">
        <v>222.782043883282</v>
      </c>
      <c r="BF30" s="85">
        <v>38.251711849738797</v>
      </c>
      <c r="BG30" s="85">
        <v>105.907299884949</v>
      </c>
      <c r="BH30" s="85">
        <v>14.2703744710601</v>
      </c>
      <c r="BI30" s="85">
        <v>93.422978741696198</v>
      </c>
      <c r="BJ30" s="85">
        <v>10.938077462169099</v>
      </c>
      <c r="BK30" s="85">
        <v>29.9149211799485</v>
      </c>
      <c r="BL30" s="85">
        <v>213.78571841082501</v>
      </c>
      <c r="BM30" s="85">
        <v>4.6574866889153901</v>
      </c>
      <c r="BN30" s="85">
        <v>99.6169030266703</v>
      </c>
      <c r="BO30" s="85">
        <v>1.51776827150365</v>
      </c>
      <c r="BP30" s="85">
        <v>353.50046286508001</v>
      </c>
      <c r="BQ30" s="85">
        <v>115.997299771252</v>
      </c>
      <c r="BS30" t="s">
        <v>377</v>
      </c>
      <c r="BT30" s="161">
        <v>213.61983043424752</v>
      </c>
      <c r="BU30" s="161">
        <v>748.76473921780143</v>
      </c>
    </row>
    <row r="31" spans="2:73" x14ac:dyDescent="0.25">
      <c r="B31" s="84" t="s">
        <v>378</v>
      </c>
      <c r="C31" s="84"/>
      <c r="D31" s="84" t="s">
        <v>353</v>
      </c>
      <c r="E31" s="84">
        <v>55</v>
      </c>
      <c r="F31" s="85">
        <v>45.335000000000001</v>
      </c>
      <c r="G31" s="86">
        <v>586575.23704189004</v>
      </c>
      <c r="H31" s="85">
        <f t="shared" si="0"/>
        <v>58.657523704189003</v>
      </c>
      <c r="I31" s="85">
        <v>3.38312287433686</v>
      </c>
      <c r="J31" s="85">
        <v>3.6684631452635501</v>
      </c>
      <c r="K31" s="85">
        <v>1128.4073765614</v>
      </c>
      <c r="L31" s="85">
        <v>308.97554203009099</v>
      </c>
      <c r="M31" s="85">
        <v>254.79050149868701</v>
      </c>
      <c r="N31" s="85">
        <v>8747.4663895434005</v>
      </c>
      <c r="O31" s="85">
        <v>136404.661541857</v>
      </c>
      <c r="P31" s="85">
        <v>113.337720326281</v>
      </c>
      <c r="Q31" s="85">
        <v>49.099349639137003</v>
      </c>
      <c r="R31" s="85">
        <v>-46.569000000000003</v>
      </c>
      <c r="S31" s="85">
        <v>344.71032810442699</v>
      </c>
      <c r="T31" s="85">
        <v>188000</v>
      </c>
      <c r="U31" s="85">
        <v>186161.89702528599</v>
      </c>
      <c r="V31" s="85">
        <v>15.119660527939001</v>
      </c>
      <c r="W31" s="85">
        <v>213594.33437455399</v>
      </c>
      <c r="X31" s="85">
        <v>420.10853181873301</v>
      </c>
      <c r="Y31" s="85">
        <v>48.061221228210101</v>
      </c>
      <c r="Z31" s="85">
        <v>31.426531939747001</v>
      </c>
      <c r="AA31" s="85">
        <v>1079.9999906911</v>
      </c>
      <c r="AB31" s="85">
        <v>14064.0381304443</v>
      </c>
      <c r="AC31" s="85">
        <v>11796.468721245799</v>
      </c>
      <c r="AD31" s="85">
        <v>0.194369400718887</v>
      </c>
      <c r="AE31" s="85">
        <v>0.85280533389931601</v>
      </c>
      <c r="AF31" s="85">
        <v>1.4433563012183801</v>
      </c>
      <c r="AG31" s="85">
        <v>4.8192510818488703</v>
      </c>
      <c r="AH31" s="85">
        <v>5.9024850326391602</v>
      </c>
      <c r="AI31" s="85">
        <v>50.268104806590102</v>
      </c>
      <c r="AJ31" s="85">
        <v>15.091685807149499</v>
      </c>
      <c r="AK31" s="85">
        <v>14.737582266314</v>
      </c>
      <c r="AL31" s="85">
        <v>2.12779699290282</v>
      </c>
      <c r="AM31" s="85">
        <v>22.612144967760401</v>
      </c>
      <c r="AN31" s="85">
        <v>1512.4138557041899</v>
      </c>
      <c r="AO31" s="85">
        <v>480.7334420414</v>
      </c>
      <c r="AP31" s="85">
        <v>2972.84844934891</v>
      </c>
      <c r="AQ31" s="85">
        <v>39.697057293111499</v>
      </c>
      <c r="AR31" s="85">
        <v>150.65798332750899</v>
      </c>
      <c r="AS31" s="85">
        <v>5.5543236317491002E-2</v>
      </c>
      <c r="AT31" s="85">
        <v>0.106556341748499</v>
      </c>
      <c r="AU31" s="85">
        <v>9.9439386969275692</v>
      </c>
      <c r="AV31" s="85">
        <v>1674.85528907102</v>
      </c>
      <c r="AW31" s="85">
        <v>6796.7937691252901</v>
      </c>
      <c r="AX31" s="85">
        <v>1065.3464726263901</v>
      </c>
      <c r="AY31" s="85">
        <v>4565.62321887708</v>
      </c>
      <c r="AZ31" s="85">
        <v>776.093176053599</v>
      </c>
      <c r="BA31" s="85">
        <v>93.765783469085505</v>
      </c>
      <c r="BB31" s="85">
        <v>493.60964345430301</v>
      </c>
      <c r="BC31" s="85">
        <v>56.946948760423197</v>
      </c>
      <c r="BD31" s="85">
        <v>305.69024597437698</v>
      </c>
      <c r="BE31" s="85">
        <v>303.28468554844102</v>
      </c>
      <c r="BF31" s="85">
        <v>50.930226851964697</v>
      </c>
      <c r="BG31" s="85">
        <v>138.45298280377901</v>
      </c>
      <c r="BH31" s="85">
        <v>18.151033122258902</v>
      </c>
      <c r="BI31" s="85">
        <v>115.21380447274301</v>
      </c>
      <c r="BJ31" s="85">
        <v>12.9962496554992</v>
      </c>
      <c r="BK31" s="85">
        <v>35.703166649737398</v>
      </c>
      <c r="BL31" s="85">
        <v>258.67804909882398</v>
      </c>
      <c r="BM31" s="85">
        <v>2.76298389310291</v>
      </c>
      <c r="BN31" s="85">
        <v>79.585688311865894</v>
      </c>
      <c r="BO31" s="85">
        <v>1.3736800340469399</v>
      </c>
      <c r="BP31" s="85">
        <v>336.11563692603897</v>
      </c>
      <c r="BQ31" s="85">
        <v>91.490092413159999</v>
      </c>
      <c r="BS31" t="s">
        <v>378</v>
      </c>
      <c r="BT31" s="161">
        <v>235.42340428977369</v>
      </c>
      <c r="BU31" s="161">
        <v>759.21966855641085</v>
      </c>
    </row>
    <row r="32" spans="2:73" x14ac:dyDescent="0.25">
      <c r="B32" s="84" t="s">
        <v>379</v>
      </c>
      <c r="C32" s="84"/>
      <c r="D32" s="84" t="s">
        <v>354</v>
      </c>
      <c r="E32" s="84">
        <v>55</v>
      </c>
      <c r="F32" s="85">
        <v>14.991</v>
      </c>
      <c r="G32" s="86">
        <v>614014.78114029299</v>
      </c>
      <c r="H32" s="85">
        <f t="shared" si="0"/>
        <v>61.401478114029302</v>
      </c>
      <c r="I32" s="85">
        <v>1.0580839540096301</v>
      </c>
      <c r="J32" s="85">
        <v>4.9021282250557103</v>
      </c>
      <c r="K32" s="85">
        <v>452.29919815551102</v>
      </c>
      <c r="L32" s="85">
        <v>177.295205603369</v>
      </c>
      <c r="M32" s="85">
        <v>165.313994371967</v>
      </c>
      <c r="N32" s="85">
        <v>10660.7931840451</v>
      </c>
      <c r="O32" s="85">
        <v>139414.343393913</v>
      </c>
      <c r="P32" s="85">
        <v>281.53948109137798</v>
      </c>
      <c r="Q32" s="85">
        <v>156.88064834505201</v>
      </c>
      <c r="R32" s="85">
        <v>151.928238292744</v>
      </c>
      <c r="S32" s="85">
        <v>43.684946880375797</v>
      </c>
      <c r="T32" s="85">
        <v>192500</v>
      </c>
      <c r="U32" s="85">
        <v>188885.99606788601</v>
      </c>
      <c r="V32" s="85">
        <v>12.0369300218335</v>
      </c>
      <c r="W32" s="85">
        <v>227560.97114847999</v>
      </c>
      <c r="X32" s="85">
        <v>542.75625492676102</v>
      </c>
      <c r="Y32" s="85">
        <v>38.780954071317602</v>
      </c>
      <c r="Z32" s="85">
        <v>30.338351792645899</v>
      </c>
      <c r="AA32" s="85">
        <v>1085.32322601388</v>
      </c>
      <c r="AB32" s="85">
        <v>14887.197467443</v>
      </c>
      <c r="AC32" s="85">
        <v>12730.686308747199</v>
      </c>
      <c r="AD32" s="85">
        <v>0.282206512167751</v>
      </c>
      <c r="AE32" s="85">
        <v>2.0330518942492901</v>
      </c>
      <c r="AF32" s="85">
        <v>23.444054067970999</v>
      </c>
      <c r="AG32" s="85">
        <v>28.351514677703499</v>
      </c>
      <c r="AH32" s="85">
        <v>11.0344129836324</v>
      </c>
      <c r="AI32" s="85">
        <v>60.953729628531498</v>
      </c>
      <c r="AJ32" s="85">
        <v>17.177991451186699</v>
      </c>
      <c r="AK32" s="85">
        <v>19.3147642116501</v>
      </c>
      <c r="AL32" s="85">
        <v>0.92600870970277405</v>
      </c>
      <c r="AM32" s="85">
        <v>30.635212513277398</v>
      </c>
      <c r="AN32" s="85">
        <v>1536.48265324414</v>
      </c>
      <c r="AO32" s="85">
        <v>545.73690282343796</v>
      </c>
      <c r="AP32" s="85">
        <v>2634.5984461000899</v>
      </c>
      <c r="AQ32" s="85">
        <v>37.035097668203797</v>
      </c>
      <c r="AR32" s="85">
        <v>139.041289831668</v>
      </c>
      <c r="AS32" s="85">
        <v>0.16922604742640099</v>
      </c>
      <c r="AT32" s="85">
        <v>3.7451038344384999E-2</v>
      </c>
      <c r="AU32" s="85">
        <v>5.1074076366879799</v>
      </c>
      <c r="AV32" s="85">
        <v>2179.8966538078998</v>
      </c>
      <c r="AW32" s="85">
        <v>8292.0755073117107</v>
      </c>
      <c r="AX32" s="85">
        <v>1331.12386719494</v>
      </c>
      <c r="AY32" s="85">
        <v>5713.8393121234403</v>
      </c>
      <c r="AZ32" s="85">
        <v>974.89048448583799</v>
      </c>
      <c r="BA32" s="85">
        <v>140.326440916103</v>
      </c>
      <c r="BB32" s="85">
        <v>573.57005734523</v>
      </c>
      <c r="BC32" s="85">
        <v>64.386450576232605</v>
      </c>
      <c r="BD32" s="85">
        <v>333.88931139304401</v>
      </c>
      <c r="BE32" s="85">
        <v>333.740482055634</v>
      </c>
      <c r="BF32" s="85">
        <v>53.667044462617298</v>
      </c>
      <c r="BG32" s="85">
        <v>139.61092680262601</v>
      </c>
      <c r="BH32" s="85">
        <v>18.035405954796499</v>
      </c>
      <c r="BI32" s="85">
        <v>114.09571055863</v>
      </c>
      <c r="BJ32" s="85">
        <v>12.950760754321101</v>
      </c>
      <c r="BK32" s="85">
        <v>34.994924379167401</v>
      </c>
      <c r="BL32" s="85">
        <v>211.912627681169</v>
      </c>
      <c r="BM32" s="85">
        <v>2.42263180950685</v>
      </c>
      <c r="BN32" s="85">
        <v>204.605740418446</v>
      </c>
      <c r="BO32" s="85">
        <v>2.4158415760023502</v>
      </c>
      <c r="BP32" s="85">
        <v>456.29574826524998</v>
      </c>
      <c r="BQ32" s="85">
        <v>123.975296651313</v>
      </c>
      <c r="BS32" t="s">
        <v>379</v>
      </c>
      <c r="BT32" s="161">
        <v>265.46058418677842</v>
      </c>
      <c r="BU32" s="161">
        <v>768.04445924621677</v>
      </c>
    </row>
    <row r="33" spans="2:73" x14ac:dyDescent="0.25">
      <c r="B33" s="84" t="s">
        <v>380</v>
      </c>
      <c r="C33" s="84"/>
      <c r="D33" s="84" t="s">
        <v>354</v>
      </c>
      <c r="E33" s="84">
        <v>55</v>
      </c>
      <c r="F33" s="85">
        <v>27.564</v>
      </c>
      <c r="G33" s="86">
        <v>659012.50464502501</v>
      </c>
      <c r="H33" s="85">
        <f t="shared" si="0"/>
        <v>65.901250464502496</v>
      </c>
      <c r="I33" s="85">
        <v>12.4903471842991</v>
      </c>
      <c r="J33" s="85">
        <v>6.1983625515577403</v>
      </c>
      <c r="K33" s="85">
        <v>329.59583300167799</v>
      </c>
      <c r="L33" s="85">
        <v>1082.3383706130701</v>
      </c>
      <c r="M33" s="85">
        <v>1070.4742476306999</v>
      </c>
      <c r="N33" s="85">
        <v>13333.652433278399</v>
      </c>
      <c r="O33" s="85">
        <v>139036.294601089</v>
      </c>
      <c r="P33" s="85">
        <v>4706.6514979885196</v>
      </c>
      <c r="Q33" s="85">
        <v>183.42066560380999</v>
      </c>
      <c r="R33" s="85">
        <v>132.694121494537</v>
      </c>
      <c r="S33" s="85">
        <v>533.92972750581703</v>
      </c>
      <c r="T33" s="85">
        <v>192500</v>
      </c>
      <c r="U33" s="85">
        <v>190049.197510964</v>
      </c>
      <c r="V33" s="85">
        <v>16.452531294387001</v>
      </c>
      <c r="W33" s="85">
        <v>256148.28590077101</v>
      </c>
      <c r="X33" s="85">
        <v>607.03855317552302</v>
      </c>
      <c r="Y33" s="85">
        <v>37.362117747867401</v>
      </c>
      <c r="Z33" s="85">
        <v>38.603600730217202</v>
      </c>
      <c r="AA33" s="85">
        <v>1067.2124307773299</v>
      </c>
      <c r="AB33" s="85">
        <v>19029.334086685602</v>
      </c>
      <c r="AC33" s="85">
        <v>16221.794159658501</v>
      </c>
      <c r="AD33" s="85">
        <v>1.6615895464088299</v>
      </c>
      <c r="AE33" s="85">
        <v>2.4360023792779701</v>
      </c>
      <c r="AF33" s="85">
        <v>17.308659945364699</v>
      </c>
      <c r="AG33" s="85">
        <v>21.237772420450501</v>
      </c>
      <c r="AH33" s="85">
        <v>59.822314341312399</v>
      </c>
      <c r="AI33" s="85">
        <v>67.944817972618793</v>
      </c>
      <c r="AJ33" s="85">
        <v>18.5062491595796</v>
      </c>
      <c r="AK33" s="85">
        <v>20.4755877339826</v>
      </c>
      <c r="AL33" s="85">
        <v>12.320879031047999</v>
      </c>
      <c r="AM33" s="85">
        <v>31.1455173305968</v>
      </c>
      <c r="AN33" s="85">
        <v>1462.0758964256599</v>
      </c>
      <c r="AO33" s="85">
        <v>591.08393495677501</v>
      </c>
      <c r="AP33" s="85">
        <v>3230.2337802381999</v>
      </c>
      <c r="AQ33" s="85">
        <v>35.9914559816566</v>
      </c>
      <c r="AR33" s="85">
        <v>169.517059717726</v>
      </c>
      <c r="AS33" s="85">
        <v>0.48042268358303802</v>
      </c>
      <c r="AT33" s="85">
        <v>1.38077235027218</v>
      </c>
      <c r="AU33" s="85">
        <v>41.206789414290498</v>
      </c>
      <c r="AV33" s="85">
        <v>4093.94306302412</v>
      </c>
      <c r="AW33" s="85">
        <v>9077.0586214484301</v>
      </c>
      <c r="AX33" s="85">
        <v>1593.66276229506</v>
      </c>
      <c r="AY33" s="85">
        <v>6047.0515516829601</v>
      </c>
      <c r="AZ33" s="85">
        <v>900.13563062711501</v>
      </c>
      <c r="BA33" s="85">
        <v>146.06963651458</v>
      </c>
      <c r="BB33" s="85">
        <v>538.37907702029304</v>
      </c>
      <c r="BC33" s="85">
        <v>59.901134898361803</v>
      </c>
      <c r="BD33" s="85">
        <v>311.15566748206402</v>
      </c>
      <c r="BE33" s="85">
        <v>306.90296949757902</v>
      </c>
      <c r="BF33" s="85">
        <v>51.344772537320402</v>
      </c>
      <c r="BG33" s="85">
        <v>139.36708808502999</v>
      </c>
      <c r="BH33" s="85">
        <v>18.256679953854</v>
      </c>
      <c r="BI33" s="85">
        <v>120.751551267979</v>
      </c>
      <c r="BJ33" s="85">
        <v>14.736672341972699</v>
      </c>
      <c r="BK33" s="85">
        <v>43.635254330381599</v>
      </c>
      <c r="BL33" s="85">
        <v>280.09124024951097</v>
      </c>
      <c r="BM33" s="85">
        <v>3.6768674449093202</v>
      </c>
      <c r="BN33" s="85">
        <v>258.64001393382802</v>
      </c>
      <c r="BO33" s="85">
        <v>4.1002544695370897</v>
      </c>
      <c r="BP33" s="85">
        <v>580.23386882163902</v>
      </c>
      <c r="BQ33" s="85">
        <v>203.769926625458</v>
      </c>
      <c r="BS33" t="s">
        <v>380</v>
      </c>
      <c r="BT33" s="161">
        <v>302.53015068606061</v>
      </c>
      <c r="BU33" s="161">
        <v>773.95982225261264</v>
      </c>
    </row>
    <row r="34" spans="2:73" x14ac:dyDescent="0.25">
      <c r="B34" s="84" t="s">
        <v>381</v>
      </c>
      <c r="C34" s="84"/>
      <c r="D34" s="84" t="s">
        <v>389</v>
      </c>
      <c r="E34" s="84">
        <v>55</v>
      </c>
      <c r="F34" s="85">
        <v>33.366999999999997</v>
      </c>
      <c r="G34" s="86">
        <v>597117.35188164597</v>
      </c>
      <c r="H34" s="85">
        <f t="shared" si="0"/>
        <v>59.711735188164596</v>
      </c>
      <c r="I34" s="85">
        <v>2.4605587137201699</v>
      </c>
      <c r="J34" s="85">
        <v>42.816151820141599</v>
      </c>
      <c r="K34" s="85">
        <v>365.03336181321799</v>
      </c>
      <c r="L34" s="85">
        <v>461.90733865759199</v>
      </c>
      <c r="M34" s="85">
        <v>410.96797419631002</v>
      </c>
      <c r="N34" s="85">
        <v>7940.7760899159302</v>
      </c>
      <c r="O34" s="85">
        <v>136691.67238730501</v>
      </c>
      <c r="P34" s="85">
        <v>287.69389366888998</v>
      </c>
      <c r="Q34" s="85">
        <v>151.56153666344201</v>
      </c>
      <c r="R34" s="85">
        <v>159.34653117173701</v>
      </c>
      <c r="S34" s="85">
        <v>321.62059038619299</v>
      </c>
      <c r="T34" s="85">
        <v>187200</v>
      </c>
      <c r="U34" s="85">
        <v>185036.51844228801</v>
      </c>
      <c r="V34" s="85">
        <v>19.462459748266301</v>
      </c>
      <c r="W34" s="85">
        <v>215901.41390777199</v>
      </c>
      <c r="X34" s="85">
        <v>515.594605780591</v>
      </c>
      <c r="Y34" s="85">
        <v>10.073378225250799</v>
      </c>
      <c r="Z34" s="85">
        <v>8.3560287947933194</v>
      </c>
      <c r="AA34" s="85">
        <v>1013.3719002732</v>
      </c>
      <c r="AB34" s="85">
        <v>15374.0502260292</v>
      </c>
      <c r="AC34" s="85">
        <v>13322.498453305599</v>
      </c>
      <c r="AD34" s="85">
        <v>0.28872326119004599</v>
      </c>
      <c r="AE34" s="85">
        <v>0.26538629027508998</v>
      </c>
      <c r="AF34" s="85">
        <v>8.8050981446065801</v>
      </c>
      <c r="AG34" s="85">
        <v>11.7250810967814</v>
      </c>
      <c r="AH34" s="85">
        <v>4.9558795118752599</v>
      </c>
      <c r="AI34" s="85">
        <v>73.560438243981395</v>
      </c>
      <c r="AJ34" s="85">
        <v>20.028036204247499</v>
      </c>
      <c r="AK34" s="85">
        <v>20.4354615381264</v>
      </c>
      <c r="AL34" s="85">
        <v>3.1166672899930199</v>
      </c>
      <c r="AM34" s="85">
        <v>43.1912528862781</v>
      </c>
      <c r="AN34" s="85">
        <v>1532.75301305125</v>
      </c>
      <c r="AO34" s="85">
        <v>759.08093285886605</v>
      </c>
      <c r="AP34" s="85">
        <v>2622.6944954116402</v>
      </c>
      <c r="AQ34" s="85">
        <v>39.5078221458595</v>
      </c>
      <c r="AR34" s="85">
        <v>135.0358863635</v>
      </c>
      <c r="AS34" s="85">
        <v>0.168896289669071</v>
      </c>
      <c r="AT34" s="85">
        <v>0.17472950451046701</v>
      </c>
      <c r="AU34" s="85">
        <v>38.007341061033202</v>
      </c>
      <c r="AV34" s="85">
        <v>3151.1128818473699</v>
      </c>
      <c r="AW34" s="85">
        <v>10803.5808796417</v>
      </c>
      <c r="AX34" s="85">
        <v>1543.2426645604401</v>
      </c>
      <c r="AY34" s="85">
        <v>6332.4458299528496</v>
      </c>
      <c r="AZ34" s="85">
        <v>1053.2020959425099</v>
      </c>
      <c r="BA34" s="85">
        <v>132.32452354513299</v>
      </c>
      <c r="BB34" s="85">
        <v>615.16347731020096</v>
      </c>
      <c r="BC34" s="85">
        <v>68.134312494476802</v>
      </c>
      <c r="BD34" s="85">
        <v>344.23781846073803</v>
      </c>
      <c r="BE34" s="85">
        <v>343.964912999288</v>
      </c>
      <c r="BF34" s="85">
        <v>53.645282725198904</v>
      </c>
      <c r="BG34" s="85">
        <v>133.94192650435301</v>
      </c>
      <c r="BH34" s="85">
        <v>16.075658155583302</v>
      </c>
      <c r="BI34" s="85">
        <v>96.315090536091105</v>
      </c>
      <c r="BJ34" s="85">
        <v>10.408483391453901</v>
      </c>
      <c r="BK34" s="85">
        <v>50.161596150879603</v>
      </c>
      <c r="BL34" s="85">
        <v>193.91532571690001</v>
      </c>
      <c r="BM34" s="85">
        <v>10.784391693305601</v>
      </c>
      <c r="BN34" s="85">
        <v>217.51452728837299</v>
      </c>
      <c r="BO34" s="85">
        <v>1.47447757204762</v>
      </c>
      <c r="BP34" s="85">
        <v>402.60820128313998</v>
      </c>
      <c r="BQ34" s="85">
        <v>126.137458871478</v>
      </c>
      <c r="BS34" t="s">
        <v>381</v>
      </c>
      <c r="BT34" s="161">
        <v>218.62360919430441</v>
      </c>
      <c r="BU34" s="161">
        <v>784.20936712388266</v>
      </c>
    </row>
    <row r="35" spans="2:73" x14ac:dyDescent="0.25">
      <c r="B35" s="84" t="s">
        <v>382</v>
      </c>
      <c r="C35" s="84"/>
      <c r="D35" s="84" t="s">
        <v>389</v>
      </c>
      <c r="E35" s="84">
        <v>55</v>
      </c>
      <c r="F35" s="85">
        <v>41.345999999999997</v>
      </c>
      <c r="G35" s="86">
        <v>581220.13519764505</v>
      </c>
      <c r="H35" s="85">
        <f t="shared" si="0"/>
        <v>58.122013519764508</v>
      </c>
      <c r="I35" s="85">
        <v>3.1322845105816901</v>
      </c>
      <c r="J35" s="85">
        <v>10.0436535091634</v>
      </c>
      <c r="K35" s="85">
        <v>179.72094791058299</v>
      </c>
      <c r="L35" s="85">
        <v>583.69024532980097</v>
      </c>
      <c r="M35" s="85">
        <v>525.761528723178</v>
      </c>
      <c r="N35" s="85">
        <v>7094.4744209405899</v>
      </c>
      <c r="O35" s="85">
        <v>132216.06174858901</v>
      </c>
      <c r="P35" s="85">
        <v>219.608012246138</v>
      </c>
      <c r="Q35" s="85">
        <v>128.05727388758299</v>
      </c>
      <c r="R35" s="85">
        <v>134.35027935949299</v>
      </c>
      <c r="S35" s="85">
        <v>39.950915127009097</v>
      </c>
      <c r="T35" s="85">
        <v>187200</v>
      </c>
      <c r="U35" s="85">
        <v>184824.907442686</v>
      </c>
      <c r="V35" s="85">
        <v>10.6182859635543</v>
      </c>
      <c r="W35" s="85">
        <v>214776.171383999</v>
      </c>
      <c r="X35" s="85">
        <v>496.05942334510502</v>
      </c>
      <c r="Y35" s="85">
        <v>21.916633151192801</v>
      </c>
      <c r="Z35" s="85">
        <v>23.288645435606298</v>
      </c>
      <c r="AA35" s="85">
        <v>972.48363923496697</v>
      </c>
      <c r="AB35" s="85">
        <v>13352.366042413099</v>
      </c>
      <c r="AC35" s="85">
        <v>11753.3613599333</v>
      </c>
      <c r="AD35" s="85">
        <v>0.325670258495316</v>
      </c>
      <c r="AE35" s="85">
        <v>0.240436661767953</v>
      </c>
      <c r="AF35" s="85">
        <v>1.82778851508246</v>
      </c>
      <c r="AG35" s="85">
        <v>5.042863640517</v>
      </c>
      <c r="AH35" s="85">
        <v>4.6719413274885602</v>
      </c>
      <c r="AI35" s="85">
        <v>56.399997962890197</v>
      </c>
      <c r="AJ35" s="85">
        <v>15.150043633921401</v>
      </c>
      <c r="AK35" s="85">
        <v>15.7319631577737</v>
      </c>
      <c r="AL35" s="85">
        <v>0.87295550359165397</v>
      </c>
      <c r="AM35" s="85">
        <v>32.484073127714701</v>
      </c>
      <c r="AN35" s="85">
        <v>1359.03279725427</v>
      </c>
      <c r="AO35" s="85">
        <v>479.19795337376001</v>
      </c>
      <c r="AP35" s="85">
        <v>2311.09329217804</v>
      </c>
      <c r="AQ35" s="85">
        <v>35.701259954219701</v>
      </c>
      <c r="AR35" s="85">
        <v>117.38810648162</v>
      </c>
      <c r="AS35" s="85">
        <v>7.4678775308208004E-2</v>
      </c>
      <c r="AT35" s="85">
        <v>0.31330535603243498</v>
      </c>
      <c r="AU35" s="85">
        <v>22.599596366503999</v>
      </c>
      <c r="AV35" s="85">
        <v>2178.25788195425</v>
      </c>
      <c r="AW35" s="85">
        <v>8095.3500079703199</v>
      </c>
      <c r="AX35" s="85">
        <v>1194.7152364467599</v>
      </c>
      <c r="AY35" s="85">
        <v>4996.1517027534601</v>
      </c>
      <c r="AZ35" s="85">
        <v>815.75257124476298</v>
      </c>
      <c r="BA35" s="85">
        <v>123.673439844306</v>
      </c>
      <c r="BB35" s="85">
        <v>493.04155409063401</v>
      </c>
      <c r="BC35" s="85">
        <v>54.599717663684103</v>
      </c>
      <c r="BD35" s="85">
        <v>283.218472519025</v>
      </c>
      <c r="BE35" s="85">
        <v>283.02438507278902</v>
      </c>
      <c r="BF35" s="85">
        <v>46.3712241157967</v>
      </c>
      <c r="BG35" s="85">
        <v>122.510486568744</v>
      </c>
      <c r="BH35" s="85">
        <v>15.5851342863364</v>
      </c>
      <c r="BI35" s="85">
        <v>98.277881605329</v>
      </c>
      <c r="BJ35" s="85">
        <v>11.3584265589779</v>
      </c>
      <c r="BK35" s="85">
        <v>32.681213525292698</v>
      </c>
      <c r="BL35" s="85">
        <v>190.986902526286</v>
      </c>
      <c r="BM35" s="85">
        <v>4.0745444015532204</v>
      </c>
      <c r="BN35" s="85">
        <v>97.834889470864596</v>
      </c>
      <c r="BO35" s="85">
        <v>1.31520799951935</v>
      </c>
      <c r="BP35" s="85">
        <v>387.12184604022798</v>
      </c>
      <c r="BQ35" s="85">
        <v>85.445806653933602</v>
      </c>
      <c r="BS35" t="s">
        <v>382</v>
      </c>
      <c r="BT35" s="161">
        <v>204.15701521721149</v>
      </c>
      <c r="BU35" s="161">
        <v>755.96354551595073</v>
      </c>
    </row>
    <row r="36" spans="2:73" x14ac:dyDescent="0.25">
      <c r="B36" s="84" t="s">
        <v>383</v>
      </c>
      <c r="C36" s="84"/>
      <c r="D36" s="84" t="s">
        <v>389</v>
      </c>
      <c r="E36" s="84">
        <v>55</v>
      </c>
      <c r="F36" s="85">
        <v>46.061</v>
      </c>
      <c r="G36" s="86">
        <v>580189.42278327898</v>
      </c>
      <c r="H36" s="85">
        <f t="shared" si="0"/>
        <v>58.018942278327899</v>
      </c>
      <c r="I36" s="85">
        <v>2.8735276893112198</v>
      </c>
      <c r="J36" s="85">
        <v>12.220405370911701</v>
      </c>
      <c r="K36" s="85">
        <v>237.295567299044</v>
      </c>
      <c r="L36" s="85">
        <v>548.460647618949</v>
      </c>
      <c r="M36" s="85">
        <v>494.743818446592</v>
      </c>
      <c r="N36" s="85">
        <v>7396.3869547075001</v>
      </c>
      <c r="O36" s="85">
        <v>133071.494707064</v>
      </c>
      <c r="P36" s="85">
        <v>618.00566067848899</v>
      </c>
      <c r="Q36" s="85">
        <v>131.647635205407</v>
      </c>
      <c r="R36" s="85">
        <v>133.724507971576</v>
      </c>
      <c r="S36" s="85">
        <v>41.3935926539082</v>
      </c>
      <c r="T36" s="85">
        <v>187200</v>
      </c>
      <c r="U36" s="85">
        <v>184931.76098394499</v>
      </c>
      <c r="V36" s="85">
        <v>11.1458060491608</v>
      </c>
      <c r="W36" s="85">
        <v>212789.38332855501</v>
      </c>
      <c r="X36" s="85">
        <v>453.61741906243998</v>
      </c>
      <c r="Y36" s="85">
        <v>37.3952548718499</v>
      </c>
      <c r="Z36" s="85">
        <v>33.5955990874699</v>
      </c>
      <c r="AA36" s="85">
        <v>1055.75590376326</v>
      </c>
      <c r="AB36" s="85">
        <v>13646.4290858485</v>
      </c>
      <c r="AC36" s="85">
        <v>11998.1322407021</v>
      </c>
      <c r="AD36" s="85">
        <v>0.240039826944625</v>
      </c>
      <c r="AE36" s="85">
        <v>0.21531487508389299</v>
      </c>
      <c r="AF36" s="85">
        <v>4.4799149915748897</v>
      </c>
      <c r="AG36" s="85">
        <v>7.7966789578802098</v>
      </c>
      <c r="AH36" s="85">
        <v>5.9344374425554296</v>
      </c>
      <c r="AI36" s="85">
        <v>52.783249765972499</v>
      </c>
      <c r="AJ36" s="85">
        <v>14.970702118780199</v>
      </c>
      <c r="AK36" s="85">
        <v>15.1565200895436</v>
      </c>
      <c r="AL36" s="85">
        <v>0.38641660414276702</v>
      </c>
      <c r="AM36" s="85">
        <v>38.0683940818301</v>
      </c>
      <c r="AN36" s="85">
        <v>1340.32204636392</v>
      </c>
      <c r="AO36" s="85">
        <v>479.17156653496801</v>
      </c>
      <c r="AP36" s="85">
        <v>2585.3937934421401</v>
      </c>
      <c r="AQ36" s="85">
        <v>33.916583909780002</v>
      </c>
      <c r="AR36" s="85">
        <v>132.05729515882001</v>
      </c>
      <c r="AS36" s="85">
        <v>0.13931255199998199</v>
      </c>
      <c r="AT36" s="85">
        <v>7.0507050107742997E-2</v>
      </c>
      <c r="AU36" s="85">
        <v>44.437135909770198</v>
      </c>
      <c r="AV36" s="85">
        <v>2122.3064202764299</v>
      </c>
      <c r="AW36" s="85">
        <v>7471.5923445182298</v>
      </c>
      <c r="AX36" s="85">
        <v>1109.5589304211001</v>
      </c>
      <c r="AY36" s="85">
        <v>4589.2422121437803</v>
      </c>
      <c r="AZ36" s="85">
        <v>742.44827205640195</v>
      </c>
      <c r="BA36" s="85">
        <v>112.953951461548</v>
      </c>
      <c r="BB36" s="85">
        <v>453.285436629277</v>
      </c>
      <c r="BC36" s="85">
        <v>51.011274596415603</v>
      </c>
      <c r="BD36" s="85">
        <v>271.03739462414399</v>
      </c>
      <c r="BE36" s="85">
        <v>268.84920490581101</v>
      </c>
      <c r="BF36" s="85">
        <v>44.737294380074701</v>
      </c>
      <c r="BG36" s="85">
        <v>120.46946620289</v>
      </c>
      <c r="BH36" s="85">
        <v>15.639932792145601</v>
      </c>
      <c r="BI36" s="85">
        <v>99.368522498859093</v>
      </c>
      <c r="BJ36" s="85">
        <v>11.4781761457182</v>
      </c>
      <c r="BK36" s="85">
        <v>33.086814384394501</v>
      </c>
      <c r="BL36" s="85">
        <v>222.381428005385</v>
      </c>
      <c r="BM36" s="85">
        <v>7.1197831858687701</v>
      </c>
      <c r="BN36" s="85">
        <v>103.725018251042</v>
      </c>
      <c r="BO36" s="85">
        <v>1.5309750046477999</v>
      </c>
      <c r="BP36" s="85">
        <v>348.04363361452698</v>
      </c>
      <c r="BQ36" s="85">
        <v>123.432266958545</v>
      </c>
      <c r="BS36" t="s">
        <v>383</v>
      </c>
      <c r="BT36" s="161">
        <v>210.38921475164244</v>
      </c>
      <c r="BU36" s="161">
        <v>756.76054167097345</v>
      </c>
    </row>
    <row r="37" spans="2:73" x14ac:dyDescent="0.25">
      <c r="B37" s="84" t="s">
        <v>384</v>
      </c>
      <c r="C37" s="84"/>
      <c r="D37" s="84" t="s">
        <v>389</v>
      </c>
      <c r="E37" s="84">
        <v>55</v>
      </c>
      <c r="F37" s="85">
        <v>25.146000000000001</v>
      </c>
      <c r="G37" s="86">
        <v>600926.29347087303</v>
      </c>
      <c r="H37" s="85">
        <f t="shared" si="0"/>
        <v>60.092629347087303</v>
      </c>
      <c r="I37" s="85">
        <v>2.9677070004047699</v>
      </c>
      <c r="J37" s="85">
        <v>30.1401935988887</v>
      </c>
      <c r="K37" s="85">
        <v>390.72496338014798</v>
      </c>
      <c r="L37" s="85">
        <v>297.64372555867999</v>
      </c>
      <c r="M37" s="85">
        <v>255.51042235008299</v>
      </c>
      <c r="N37" s="85">
        <v>7615.5917130184198</v>
      </c>
      <c r="O37" s="85">
        <v>135921.957925606</v>
      </c>
      <c r="P37" s="85">
        <v>293.34546570901898</v>
      </c>
      <c r="Q37" s="85">
        <v>155.08161334363899</v>
      </c>
      <c r="R37" s="85">
        <v>109.242737647086</v>
      </c>
      <c r="S37" s="85">
        <v>50.139515446571799</v>
      </c>
      <c r="T37" s="85">
        <v>187200</v>
      </c>
      <c r="U37" s="85">
        <v>185025.02902197299</v>
      </c>
      <c r="V37" s="85">
        <v>15.6460518038326</v>
      </c>
      <c r="W37" s="85">
        <v>219473.655687794</v>
      </c>
      <c r="X37" s="85">
        <v>496.67344160016199</v>
      </c>
      <c r="Y37" s="85">
        <v>20.049935370720199</v>
      </c>
      <c r="Z37" s="85">
        <v>14.3736533769452</v>
      </c>
      <c r="AA37" s="85">
        <v>1094.41444628675</v>
      </c>
      <c r="AB37" s="85">
        <v>15060.1722404962</v>
      </c>
      <c r="AC37" s="85">
        <v>13141.375934591601</v>
      </c>
      <c r="AD37" s="85">
        <v>0.19841946253464601</v>
      </c>
      <c r="AE37" s="85">
        <v>0.256650655664591</v>
      </c>
      <c r="AF37" s="85">
        <v>10.2947428415474</v>
      </c>
      <c r="AG37" s="85">
        <v>13.2345975873234</v>
      </c>
      <c r="AH37" s="85">
        <v>7.5797842419500796</v>
      </c>
      <c r="AI37" s="85">
        <v>68.125673018902305</v>
      </c>
      <c r="AJ37" s="85">
        <v>18.872437199283901</v>
      </c>
      <c r="AK37" s="85">
        <v>20.461584302368902</v>
      </c>
      <c r="AL37" s="85">
        <v>0.41100057849404797</v>
      </c>
      <c r="AM37" s="85">
        <v>41.526038525616002</v>
      </c>
      <c r="AN37" s="85">
        <v>1712.5719563284399</v>
      </c>
      <c r="AO37" s="85">
        <v>3162.7569554030702</v>
      </c>
      <c r="AP37" s="85">
        <v>3598.9065096230001</v>
      </c>
      <c r="AQ37" s="85">
        <v>33.013120161495998</v>
      </c>
      <c r="AR37" s="85">
        <v>170.89317581525501</v>
      </c>
      <c r="AS37" s="85">
        <v>0.26906806461441102</v>
      </c>
      <c r="AT37" s="85">
        <v>5.6881893496518003E-2</v>
      </c>
      <c r="AU37" s="85">
        <v>68.246066094456594</v>
      </c>
      <c r="AV37" s="85">
        <v>2820.1366177975501</v>
      </c>
      <c r="AW37" s="85">
        <v>9712.5863631365301</v>
      </c>
      <c r="AX37" s="85">
        <v>1430.5859455832001</v>
      </c>
      <c r="AY37" s="85">
        <v>6046.2381456635503</v>
      </c>
      <c r="AZ37" s="85">
        <v>1063.8340065105599</v>
      </c>
      <c r="BA37" s="85">
        <v>125.563673271566</v>
      </c>
      <c r="BB37" s="85">
        <v>629.536430559206</v>
      </c>
      <c r="BC37" s="85">
        <v>72.163471950720094</v>
      </c>
      <c r="BD37" s="85">
        <v>374.66838913422202</v>
      </c>
      <c r="BE37" s="85">
        <v>373.98079773522301</v>
      </c>
      <c r="BF37" s="85">
        <v>59.468171549698198</v>
      </c>
      <c r="BG37" s="85">
        <v>152.018564587372</v>
      </c>
      <c r="BH37" s="85">
        <v>18.570290917408599</v>
      </c>
      <c r="BI37" s="85">
        <v>109.45237466211</v>
      </c>
      <c r="BJ37" s="85">
        <v>11.807506366926001</v>
      </c>
      <c r="BK37" s="85">
        <v>174.271744037557</v>
      </c>
      <c r="BL37" s="85">
        <v>258.55575878863698</v>
      </c>
      <c r="BM37" s="85">
        <v>9.0358813930673101</v>
      </c>
      <c r="BN37" s="85">
        <v>233.75558237196299</v>
      </c>
      <c r="BO37" s="85">
        <v>1.4065550457670799</v>
      </c>
      <c r="BP37" s="85">
        <v>381.756667335759</v>
      </c>
      <c r="BQ37" s="85">
        <v>98.993902339649495</v>
      </c>
      <c r="BS37" t="s">
        <v>384</v>
      </c>
      <c r="BT37" s="161">
        <v>211.12531562096495</v>
      </c>
      <c r="BU37" s="161">
        <v>878.08401778901725</v>
      </c>
    </row>
    <row r="38" spans="2:73" ht="15.75" thickBot="1" x14ac:dyDescent="0.3">
      <c r="B38" s="58" t="s">
        <v>385</v>
      </c>
      <c r="C38" s="58"/>
      <c r="D38" s="58" t="s">
        <v>389</v>
      </c>
      <c r="E38" s="58">
        <v>55</v>
      </c>
      <c r="F38" s="57">
        <v>29.981999999999999</v>
      </c>
      <c r="G38" s="63">
        <v>597036.86061924603</v>
      </c>
      <c r="H38" s="57">
        <f t="shared" si="0"/>
        <v>59.7036860619246</v>
      </c>
      <c r="I38" s="57">
        <v>3.53882481518069</v>
      </c>
      <c r="J38" s="57">
        <v>16.652730578064801</v>
      </c>
      <c r="K38" s="57">
        <v>312.92185946415901</v>
      </c>
      <c r="L38" s="57">
        <v>385.16434178491801</v>
      </c>
      <c r="M38" s="57">
        <v>337.15058061770202</v>
      </c>
      <c r="N38" s="57">
        <v>8709.5935649525509</v>
      </c>
      <c r="O38" s="57">
        <v>136595.985040425</v>
      </c>
      <c r="P38" s="57">
        <v>514.61739386770796</v>
      </c>
      <c r="Q38" s="57">
        <v>138.44335401334601</v>
      </c>
      <c r="R38" s="57">
        <v>139.06564056221299</v>
      </c>
      <c r="S38" s="57">
        <v>748.98383161510503</v>
      </c>
      <c r="T38" s="57">
        <v>187200</v>
      </c>
      <c r="U38" s="57">
        <v>184497.439696696</v>
      </c>
      <c r="V38" s="57">
        <v>17.301269609028299</v>
      </c>
      <c r="W38" s="57">
        <v>217137.44495300399</v>
      </c>
      <c r="X38" s="57">
        <v>479.69161184391402</v>
      </c>
      <c r="Y38" s="57">
        <v>19.634525445606201</v>
      </c>
      <c r="Z38" s="57">
        <v>23.861038790365999</v>
      </c>
      <c r="AA38" s="57">
        <v>1084.0707592777001</v>
      </c>
      <c r="AB38" s="57">
        <v>14496.2719099436</v>
      </c>
      <c r="AC38" s="57">
        <v>12641.565886316799</v>
      </c>
      <c r="AD38" s="57">
        <v>0.52463709964225202</v>
      </c>
      <c r="AE38" s="57">
        <v>2.2375005790570599</v>
      </c>
      <c r="AF38" s="57">
        <v>15.361499745982</v>
      </c>
      <c r="AG38" s="57">
        <v>18.421222871744298</v>
      </c>
      <c r="AH38" s="57">
        <v>6.8818269675243</v>
      </c>
      <c r="AI38" s="57">
        <v>61.797151589436602</v>
      </c>
      <c r="AJ38" s="57">
        <v>17.633592405314701</v>
      </c>
      <c r="AK38" s="57">
        <v>19.372027016623299</v>
      </c>
      <c r="AL38" s="57">
        <v>4.04774579539722</v>
      </c>
      <c r="AM38" s="57">
        <v>36.232384959891299</v>
      </c>
      <c r="AN38" s="57">
        <v>1571.6636152912999</v>
      </c>
      <c r="AO38" s="57">
        <v>2736.7536419712101</v>
      </c>
      <c r="AP38" s="57">
        <v>2653.36671798832</v>
      </c>
      <c r="AQ38" s="57">
        <v>34.254042828106897</v>
      </c>
      <c r="AR38" s="57">
        <v>146.56369361486099</v>
      </c>
      <c r="AS38" s="57">
        <v>0.16185187028324199</v>
      </c>
      <c r="AT38" s="57">
        <v>0.14569983354579499</v>
      </c>
      <c r="AU38" s="57">
        <v>90.055174513783101</v>
      </c>
      <c r="AV38" s="57">
        <v>2369.2540958890399</v>
      </c>
      <c r="AW38" s="57">
        <v>8649.7716542614507</v>
      </c>
      <c r="AX38" s="57">
        <v>1329.98549055596</v>
      </c>
      <c r="AY38" s="57">
        <v>5698.2413792481102</v>
      </c>
      <c r="AZ38" s="57">
        <v>1012.59079976006</v>
      </c>
      <c r="BA38" s="57">
        <v>131.31228159373401</v>
      </c>
      <c r="BB38" s="57">
        <v>591.17229035676905</v>
      </c>
      <c r="BC38" s="57">
        <v>66.063448057664104</v>
      </c>
      <c r="BD38" s="57">
        <v>343.84503827204298</v>
      </c>
      <c r="BE38" s="57">
        <v>340.49737513622</v>
      </c>
      <c r="BF38" s="57">
        <v>55.064628560127701</v>
      </c>
      <c r="BG38" s="57">
        <v>143.82982039569501</v>
      </c>
      <c r="BH38" s="57">
        <v>18.013412030619602</v>
      </c>
      <c r="BI38" s="57">
        <v>111.860665915921</v>
      </c>
      <c r="BJ38" s="57">
        <v>12.743597164060899</v>
      </c>
      <c r="BK38" s="57">
        <v>88.1216455271244</v>
      </c>
      <c r="BL38" s="57">
        <v>241.192541898446</v>
      </c>
      <c r="BM38" s="57">
        <v>6.33465289597624</v>
      </c>
      <c r="BN38" s="57">
        <v>204.42814427332499</v>
      </c>
      <c r="BO38" s="57">
        <v>1.5941943999480801</v>
      </c>
      <c r="BP38" s="57">
        <v>432.06983537420302</v>
      </c>
      <c r="BQ38" s="57">
        <v>132.93658754318901</v>
      </c>
      <c r="BS38" s="171" t="s">
        <v>385</v>
      </c>
      <c r="BT38" s="174">
        <v>233.13860928558734</v>
      </c>
      <c r="BU38" s="174">
        <v>870.76947410156959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L18"/>
  <sheetViews>
    <sheetView workbookViewId="0">
      <selection activeCell="B2" sqref="B2"/>
    </sheetView>
  </sheetViews>
  <sheetFormatPr baseColWidth="10" defaultColWidth="8.85546875" defaultRowHeight="15" x14ac:dyDescent="0.25"/>
  <cols>
    <col min="1" max="1" width="5.5703125" style="173" customWidth="1"/>
    <col min="2" max="16384" width="8.85546875" style="2"/>
  </cols>
  <sheetData>
    <row r="2" spans="2:5" x14ac:dyDescent="0.25">
      <c r="B2" s="2" t="s">
        <v>271</v>
      </c>
    </row>
    <row r="4" spans="2:5" ht="15.75" thickBot="1" x14ac:dyDescent="0.3">
      <c r="B4" s="45" t="s">
        <v>255</v>
      </c>
      <c r="C4" s="46"/>
      <c r="D4" s="46"/>
      <c r="E4" s="46"/>
    </row>
    <row r="5" spans="2:5" x14ac:dyDescent="0.25">
      <c r="B5" s="47" t="s">
        <v>256</v>
      </c>
      <c r="C5" s="48"/>
      <c r="D5" s="48"/>
      <c r="E5" s="49">
        <v>15</v>
      </c>
    </row>
    <row r="6" spans="2:5" x14ac:dyDescent="0.25">
      <c r="B6" s="47" t="s">
        <v>257</v>
      </c>
      <c r="C6" s="48"/>
      <c r="D6" s="48"/>
      <c r="E6" s="49">
        <v>5</v>
      </c>
    </row>
    <row r="7" spans="2:5" x14ac:dyDescent="0.25">
      <c r="B7" s="47" t="s">
        <v>258</v>
      </c>
      <c r="C7" s="48"/>
      <c r="D7" s="48"/>
      <c r="E7" s="49" t="s">
        <v>268</v>
      </c>
    </row>
    <row r="8" spans="2:5" x14ac:dyDescent="0.25">
      <c r="B8" s="47" t="s">
        <v>259</v>
      </c>
      <c r="C8" s="48"/>
      <c r="D8" s="48"/>
      <c r="E8" s="49">
        <v>30</v>
      </c>
    </row>
    <row r="9" spans="2:5" x14ac:dyDescent="0.25">
      <c r="B9" s="47" t="s">
        <v>269</v>
      </c>
      <c r="C9" s="48"/>
      <c r="D9" s="48"/>
      <c r="E9" s="49" t="s">
        <v>270</v>
      </c>
    </row>
    <row r="10" spans="2:5" ht="15.75" thickBot="1" x14ac:dyDescent="0.3">
      <c r="B10" s="50" t="s">
        <v>260</v>
      </c>
      <c r="C10" s="51"/>
      <c r="D10" s="51"/>
      <c r="E10" s="52">
        <v>2</v>
      </c>
    </row>
    <row r="11" spans="2:5" x14ac:dyDescent="0.25">
      <c r="E11" s="53"/>
    </row>
    <row r="12" spans="2:5" ht="15.75" thickBot="1" x14ac:dyDescent="0.3">
      <c r="B12" s="45" t="s">
        <v>261</v>
      </c>
      <c r="C12" s="46"/>
      <c r="D12" s="46"/>
      <c r="E12" s="46"/>
    </row>
    <row r="13" spans="2:5" x14ac:dyDescent="0.25">
      <c r="B13" s="47" t="s">
        <v>262</v>
      </c>
      <c r="C13" s="48"/>
      <c r="D13" s="48"/>
      <c r="E13" s="54" t="s">
        <v>266</v>
      </c>
    </row>
    <row r="14" spans="2:5" ht="15.75" thickBot="1" x14ac:dyDescent="0.3">
      <c r="B14" s="50" t="s">
        <v>263</v>
      </c>
      <c r="C14" s="51"/>
      <c r="D14" s="51"/>
      <c r="E14" s="51" t="s">
        <v>267</v>
      </c>
    </row>
    <row r="16" spans="2:5" ht="15.75" thickBot="1" x14ac:dyDescent="0.3">
      <c r="B16" s="45" t="s">
        <v>264</v>
      </c>
      <c r="C16" s="46"/>
    </row>
    <row r="17" spans="2:64" x14ac:dyDescent="0.25">
      <c r="B17" s="194" t="s">
        <v>597</v>
      </c>
      <c r="C17" s="194"/>
      <c r="D17" s="55">
        <v>5</v>
      </c>
      <c r="E17" s="55">
        <v>5</v>
      </c>
      <c r="F17" s="55">
        <v>5</v>
      </c>
      <c r="G17" s="55">
        <v>5</v>
      </c>
      <c r="H17" s="55">
        <v>5</v>
      </c>
      <c r="I17" s="55">
        <v>5</v>
      </c>
      <c r="J17" s="55">
        <v>5</v>
      </c>
      <c r="K17" s="55">
        <v>5</v>
      </c>
      <c r="L17" s="55">
        <v>5</v>
      </c>
      <c r="M17" s="55">
        <v>5</v>
      </c>
      <c r="N17" s="55">
        <v>5</v>
      </c>
      <c r="O17" s="55">
        <v>5</v>
      </c>
      <c r="P17" s="55">
        <v>5</v>
      </c>
      <c r="Q17" s="55">
        <v>5</v>
      </c>
      <c r="R17" s="55">
        <v>5</v>
      </c>
      <c r="S17" s="55">
        <v>5</v>
      </c>
      <c r="T17" s="55">
        <v>5</v>
      </c>
      <c r="U17" s="55">
        <v>5</v>
      </c>
      <c r="V17" s="55">
        <v>5</v>
      </c>
      <c r="W17" s="55">
        <v>5</v>
      </c>
      <c r="X17" s="55">
        <v>5</v>
      </c>
      <c r="Y17" s="55">
        <v>5</v>
      </c>
      <c r="Z17" s="55">
        <v>5</v>
      </c>
      <c r="AA17" s="55">
        <v>5</v>
      </c>
      <c r="AB17" s="55">
        <v>5</v>
      </c>
      <c r="AC17" s="55">
        <v>5</v>
      </c>
      <c r="AD17" s="55">
        <v>5</v>
      </c>
      <c r="AE17" s="55">
        <v>5</v>
      </c>
      <c r="AF17" s="55">
        <v>5</v>
      </c>
      <c r="AG17" s="55">
        <v>5</v>
      </c>
      <c r="AH17" s="55">
        <v>5</v>
      </c>
      <c r="AI17" s="55">
        <v>5</v>
      </c>
      <c r="AJ17" s="55">
        <v>5</v>
      </c>
      <c r="AK17" s="55">
        <v>5</v>
      </c>
      <c r="AL17" s="55">
        <v>5</v>
      </c>
      <c r="AM17" s="55">
        <v>5</v>
      </c>
      <c r="AN17" s="55">
        <v>5</v>
      </c>
      <c r="AO17" s="55">
        <v>5</v>
      </c>
      <c r="AP17" s="55">
        <v>5</v>
      </c>
      <c r="AQ17" s="55">
        <v>5</v>
      </c>
      <c r="AR17" s="55">
        <v>5</v>
      </c>
      <c r="AS17" s="55">
        <v>5</v>
      </c>
      <c r="AT17" s="55">
        <v>5</v>
      </c>
      <c r="AU17" s="55">
        <v>5</v>
      </c>
      <c r="AV17" s="55">
        <v>5</v>
      </c>
      <c r="AW17" s="55">
        <v>5</v>
      </c>
      <c r="AX17" s="55">
        <v>5</v>
      </c>
      <c r="AY17" s="55">
        <v>5</v>
      </c>
      <c r="AZ17" s="55">
        <v>5</v>
      </c>
      <c r="BA17" s="55">
        <v>5</v>
      </c>
      <c r="BB17" s="55">
        <v>5</v>
      </c>
      <c r="BC17" s="55">
        <v>5</v>
      </c>
      <c r="BD17" s="55">
        <v>5</v>
      </c>
      <c r="BE17" s="55">
        <v>5</v>
      </c>
      <c r="BF17" s="55">
        <v>5</v>
      </c>
      <c r="BG17" s="55">
        <v>5</v>
      </c>
      <c r="BH17" s="55">
        <v>5</v>
      </c>
      <c r="BI17" s="55">
        <v>5</v>
      </c>
      <c r="BJ17" s="55">
        <v>5</v>
      </c>
      <c r="BK17" s="55">
        <v>5</v>
      </c>
      <c r="BL17" s="55">
        <v>5</v>
      </c>
    </row>
    <row r="18" spans="2:64" ht="15.75" thickBot="1" x14ac:dyDescent="0.3">
      <c r="B18" s="195" t="s">
        <v>265</v>
      </c>
      <c r="C18" s="195"/>
      <c r="D18" s="56" t="s">
        <v>32</v>
      </c>
      <c r="E18" s="56" t="s">
        <v>33</v>
      </c>
      <c r="F18" s="46" t="s">
        <v>34</v>
      </c>
      <c r="G18" s="46" t="s">
        <v>35</v>
      </c>
      <c r="H18" s="46" t="s">
        <v>36</v>
      </c>
      <c r="I18" s="46" t="s">
        <v>37</v>
      </c>
      <c r="J18" s="46" t="s">
        <v>38</v>
      </c>
      <c r="K18" s="46" t="s">
        <v>39</v>
      </c>
      <c r="L18" s="46" t="s">
        <v>40</v>
      </c>
      <c r="M18" s="46" t="s">
        <v>41</v>
      </c>
      <c r="N18" s="46" t="s">
        <v>42</v>
      </c>
      <c r="O18" s="46" t="s">
        <v>43</v>
      </c>
      <c r="P18" s="46" t="s">
        <v>44</v>
      </c>
      <c r="Q18" s="46" t="s">
        <v>45</v>
      </c>
      <c r="R18" s="46" t="s">
        <v>46</v>
      </c>
      <c r="S18" s="46" t="s">
        <v>47</v>
      </c>
      <c r="T18" s="46" t="s">
        <v>48</v>
      </c>
      <c r="U18" s="46" t="s">
        <v>49</v>
      </c>
      <c r="V18" s="46" t="s">
        <v>50</v>
      </c>
      <c r="W18" s="46" t="s">
        <v>51</v>
      </c>
      <c r="X18" s="46" t="s">
        <v>52</v>
      </c>
      <c r="Y18" s="46" t="s">
        <v>53</v>
      </c>
      <c r="Z18" s="46" t="s">
        <v>54</v>
      </c>
      <c r="AA18" s="46" t="s">
        <v>55</v>
      </c>
      <c r="AB18" s="46" t="s">
        <v>56</v>
      </c>
      <c r="AC18" s="46" t="s">
        <v>57</v>
      </c>
      <c r="AD18" s="46" t="s">
        <v>58</v>
      </c>
      <c r="AE18" s="46" t="s">
        <v>59</v>
      </c>
      <c r="AF18" s="46" t="s">
        <v>60</v>
      </c>
      <c r="AG18" s="46" t="s">
        <v>61</v>
      </c>
      <c r="AH18" s="46" t="s">
        <v>62</v>
      </c>
      <c r="AI18" s="46" t="s">
        <v>63</v>
      </c>
      <c r="AJ18" s="46" t="s">
        <v>64</v>
      </c>
      <c r="AK18" s="46" t="s">
        <v>65</v>
      </c>
      <c r="AL18" s="46" t="s">
        <v>66</v>
      </c>
      <c r="AM18" s="46" t="s">
        <v>67</v>
      </c>
      <c r="AN18" s="46" t="s">
        <v>68</v>
      </c>
      <c r="AO18" s="46" t="s">
        <v>69</v>
      </c>
      <c r="AP18" s="46" t="s">
        <v>70</v>
      </c>
      <c r="AQ18" s="46" t="s">
        <v>71</v>
      </c>
      <c r="AR18" s="46" t="s">
        <v>72</v>
      </c>
      <c r="AS18" s="46" t="s">
        <v>73</v>
      </c>
      <c r="AT18" s="46" t="s">
        <v>74</v>
      </c>
      <c r="AU18" s="46" t="s">
        <v>75</v>
      </c>
      <c r="AV18" s="46" t="s">
        <v>76</v>
      </c>
      <c r="AW18" s="46" t="s">
        <v>77</v>
      </c>
      <c r="AX18" s="46" t="s">
        <v>78</v>
      </c>
      <c r="AY18" s="46" t="s">
        <v>79</v>
      </c>
      <c r="AZ18" s="46" t="s">
        <v>80</v>
      </c>
      <c r="BA18" s="46" t="s">
        <v>81</v>
      </c>
      <c r="BB18" s="46" t="s">
        <v>82</v>
      </c>
      <c r="BC18" s="46" t="s">
        <v>83</v>
      </c>
      <c r="BD18" s="46" t="s">
        <v>84</v>
      </c>
      <c r="BE18" s="46" t="s">
        <v>85</v>
      </c>
      <c r="BF18" s="46" t="s">
        <v>86</v>
      </c>
      <c r="BG18" s="46" t="s">
        <v>87</v>
      </c>
      <c r="BH18" s="46" t="s">
        <v>88</v>
      </c>
      <c r="BI18" s="46" t="s">
        <v>89</v>
      </c>
      <c r="BJ18" s="46" t="s">
        <v>90</v>
      </c>
      <c r="BK18" s="46" t="s">
        <v>91</v>
      </c>
      <c r="BL18" s="46" t="s">
        <v>92</v>
      </c>
    </row>
  </sheetData>
  <mergeCells count="2">
    <mergeCell ref="B17:C17"/>
    <mergeCell ref="B18:C18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W69"/>
  <sheetViews>
    <sheetView zoomScaleNormal="100" workbookViewId="0"/>
  </sheetViews>
  <sheetFormatPr baseColWidth="10" defaultColWidth="9.140625" defaultRowHeight="15" x14ac:dyDescent="0.25"/>
  <cols>
    <col min="1" max="1" width="9.140625" style="104"/>
    <col min="2" max="2" width="6.7109375" customWidth="1"/>
    <col min="3" max="3" width="7.42578125" customWidth="1"/>
    <col min="4" max="4" width="11.5703125" customWidth="1"/>
    <col min="5" max="5" width="3" customWidth="1"/>
    <col min="6" max="6" width="13" style="1" customWidth="1"/>
  </cols>
  <sheetData>
    <row r="2" spans="2:75" x14ac:dyDescent="0.25">
      <c r="B2" t="s">
        <v>232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</row>
    <row r="3" spans="2:75" x14ac:dyDescent="0.25"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</row>
    <row r="4" spans="2:75" x14ac:dyDescent="0.25">
      <c r="C4" s="35" t="s">
        <v>29</v>
      </c>
      <c r="D4" s="36"/>
      <c r="F4" s="35" t="s">
        <v>30</v>
      </c>
      <c r="G4" s="35">
        <v>55</v>
      </c>
      <c r="H4" s="35">
        <v>55</v>
      </c>
      <c r="I4" s="35">
        <v>55</v>
      </c>
      <c r="J4" s="35">
        <v>55</v>
      </c>
      <c r="K4" s="35">
        <v>55</v>
      </c>
      <c r="L4" s="35">
        <v>55</v>
      </c>
      <c r="M4" s="35">
        <v>33</v>
      </c>
      <c r="W4" s="21"/>
    </row>
    <row r="5" spans="2:75" ht="15.75" thickBot="1" x14ac:dyDescent="0.3">
      <c r="C5" s="37" t="s">
        <v>0</v>
      </c>
      <c r="D5" s="37" t="s">
        <v>1</v>
      </c>
      <c r="F5" s="37" t="s">
        <v>31</v>
      </c>
      <c r="G5" s="37">
        <v>56.578000000000003</v>
      </c>
      <c r="H5" s="37">
        <v>56.094999999999999</v>
      </c>
      <c r="I5" s="37">
        <v>55.610999999999997</v>
      </c>
      <c r="J5" s="37">
        <v>55.369</v>
      </c>
      <c r="K5" s="37">
        <v>55.49</v>
      </c>
      <c r="L5" s="37">
        <v>58.271000000000001</v>
      </c>
      <c r="M5" s="37">
        <v>57.786999999999999</v>
      </c>
      <c r="W5" s="21"/>
    </row>
    <row r="6" spans="2:75" x14ac:dyDescent="0.25">
      <c r="B6" s="1" t="s">
        <v>106</v>
      </c>
      <c r="C6">
        <v>468</v>
      </c>
      <c r="D6">
        <v>24</v>
      </c>
      <c r="F6" s="1" t="s">
        <v>32</v>
      </c>
      <c r="G6" s="5">
        <v>468</v>
      </c>
      <c r="H6" s="5">
        <v>468</v>
      </c>
      <c r="I6" s="5">
        <v>468</v>
      </c>
      <c r="J6" s="5">
        <v>468</v>
      </c>
      <c r="K6">
        <v>468</v>
      </c>
      <c r="L6">
        <v>468</v>
      </c>
      <c r="M6">
        <v>468</v>
      </c>
      <c r="W6" s="21"/>
    </row>
    <row r="7" spans="2:75" x14ac:dyDescent="0.25">
      <c r="B7" s="1" t="s">
        <v>94</v>
      </c>
      <c r="C7">
        <v>350</v>
      </c>
      <c r="D7">
        <v>56</v>
      </c>
      <c r="F7" s="1" t="s">
        <v>33</v>
      </c>
      <c r="G7" s="5">
        <v>350</v>
      </c>
      <c r="H7" s="5">
        <v>350</v>
      </c>
      <c r="I7" s="5">
        <v>350</v>
      </c>
      <c r="J7" s="5">
        <v>350</v>
      </c>
      <c r="K7">
        <v>350</v>
      </c>
      <c r="L7">
        <v>350</v>
      </c>
      <c r="M7">
        <v>350</v>
      </c>
    </row>
    <row r="8" spans="2:75" x14ac:dyDescent="0.25">
      <c r="B8" s="1" t="s">
        <v>16</v>
      </c>
      <c r="C8">
        <v>99401.2</v>
      </c>
      <c r="D8">
        <v>2225.4</v>
      </c>
      <c r="F8" s="1" t="s">
        <v>34</v>
      </c>
      <c r="G8" s="5">
        <v>99401.2</v>
      </c>
      <c r="H8" s="5">
        <v>99401.2</v>
      </c>
      <c r="I8" s="5">
        <v>99401.2</v>
      </c>
      <c r="J8" s="5">
        <v>99401.2</v>
      </c>
      <c r="K8">
        <v>99401.2</v>
      </c>
      <c r="L8">
        <v>99401.2</v>
      </c>
      <c r="M8">
        <v>99401.2</v>
      </c>
    </row>
    <row r="9" spans="2:75" x14ac:dyDescent="0.25">
      <c r="B9" s="1" t="s">
        <v>14</v>
      </c>
      <c r="C9">
        <v>432</v>
      </c>
      <c r="D9">
        <v>29</v>
      </c>
      <c r="F9" s="1" t="s">
        <v>35</v>
      </c>
      <c r="G9" s="5">
        <v>432</v>
      </c>
      <c r="H9" s="5">
        <v>432</v>
      </c>
      <c r="I9" s="5">
        <v>432</v>
      </c>
      <c r="J9" s="5">
        <v>432</v>
      </c>
      <c r="K9">
        <v>432</v>
      </c>
      <c r="L9">
        <v>432</v>
      </c>
      <c r="M9">
        <v>432</v>
      </c>
    </row>
    <row r="10" spans="2:75" x14ac:dyDescent="0.25">
      <c r="B10" s="1"/>
      <c r="F10" s="1" t="s">
        <v>36</v>
      </c>
      <c r="G10" s="5">
        <v>431.556580505939</v>
      </c>
      <c r="H10" s="5">
        <v>431.685640029664</v>
      </c>
      <c r="I10" s="5">
        <v>434.29813049663397</v>
      </c>
      <c r="J10" s="5">
        <v>430.459479791256</v>
      </c>
      <c r="K10">
        <v>432.04434250153901</v>
      </c>
      <c r="L10">
        <v>431.18961432019597</v>
      </c>
      <c r="M10">
        <v>432.76611370608202</v>
      </c>
    </row>
    <row r="11" spans="2:75" x14ac:dyDescent="0.25">
      <c r="B11" s="1" t="s">
        <v>3</v>
      </c>
      <c r="C11">
        <v>10323.299999999999</v>
      </c>
      <c r="D11" t="s">
        <v>93</v>
      </c>
      <c r="F11" s="1" t="s">
        <v>37</v>
      </c>
      <c r="G11" s="5">
        <v>10263.3431905491</v>
      </c>
      <c r="H11" s="5">
        <v>10360.4361776432</v>
      </c>
      <c r="I11" s="5">
        <v>10395.2528749556</v>
      </c>
      <c r="J11" s="5">
        <v>10274.167756852101</v>
      </c>
      <c r="K11">
        <v>10323.668460823201</v>
      </c>
      <c r="L11">
        <v>10316.5976484408</v>
      </c>
      <c r="M11">
        <v>10329.634338726401</v>
      </c>
    </row>
    <row r="12" spans="2:75" x14ac:dyDescent="0.25">
      <c r="B12" s="12" t="s">
        <v>20</v>
      </c>
      <c r="C12" s="4">
        <v>325778</v>
      </c>
      <c r="D12" s="4" t="s">
        <v>93</v>
      </c>
      <c r="E12" s="4"/>
      <c r="F12" s="12" t="s">
        <v>38</v>
      </c>
      <c r="G12" s="5">
        <v>325809.336137379</v>
      </c>
      <c r="H12" s="5">
        <v>328127.172661344</v>
      </c>
      <c r="I12" s="5">
        <v>325859.83466870198</v>
      </c>
      <c r="J12" s="5">
        <v>323315.65653257602</v>
      </c>
      <c r="K12">
        <v>325769.36949515698</v>
      </c>
      <c r="L12">
        <v>325944.95496585901</v>
      </c>
      <c r="M12">
        <v>325619.58448910998</v>
      </c>
    </row>
    <row r="13" spans="2:75" x14ac:dyDescent="0.25">
      <c r="B13" s="12" t="s">
        <v>28</v>
      </c>
      <c r="C13" s="4">
        <v>413</v>
      </c>
      <c r="D13" s="4">
        <v>46</v>
      </c>
      <c r="E13" s="4"/>
      <c r="F13" s="12" t="s">
        <v>39</v>
      </c>
      <c r="G13" s="5">
        <v>413</v>
      </c>
      <c r="H13" s="5">
        <v>413</v>
      </c>
      <c r="I13" s="5">
        <v>413</v>
      </c>
      <c r="J13" s="5">
        <v>413</v>
      </c>
      <c r="K13">
        <v>412.95327229248801</v>
      </c>
      <c r="L13">
        <v>414.08495205926801</v>
      </c>
      <c r="M13">
        <v>411.95661504042801</v>
      </c>
    </row>
    <row r="14" spans="2:75" x14ac:dyDescent="0.25">
      <c r="B14" s="1" t="s">
        <v>111</v>
      </c>
      <c r="C14">
        <v>575</v>
      </c>
      <c r="D14">
        <v>32</v>
      </c>
      <c r="F14" s="1" t="s">
        <v>40</v>
      </c>
      <c r="G14" s="5">
        <v>575</v>
      </c>
      <c r="H14" s="5">
        <v>575</v>
      </c>
      <c r="I14" s="5">
        <v>575</v>
      </c>
      <c r="J14" s="5">
        <v>575</v>
      </c>
      <c r="K14">
        <v>575</v>
      </c>
      <c r="L14">
        <v>575</v>
      </c>
      <c r="M14">
        <v>575</v>
      </c>
    </row>
    <row r="15" spans="2:75" x14ac:dyDescent="0.25">
      <c r="B15" s="1" t="s">
        <v>97</v>
      </c>
      <c r="C15">
        <v>274</v>
      </c>
      <c r="D15">
        <v>67</v>
      </c>
      <c r="F15" s="1" t="s">
        <v>41</v>
      </c>
      <c r="G15" s="5">
        <v>274</v>
      </c>
      <c r="H15" s="5">
        <v>274</v>
      </c>
      <c r="I15" s="5">
        <v>274</v>
      </c>
      <c r="J15" s="5">
        <v>274</v>
      </c>
      <c r="K15">
        <v>274</v>
      </c>
      <c r="L15">
        <v>274</v>
      </c>
      <c r="M15">
        <v>274</v>
      </c>
    </row>
    <row r="16" spans="2:75" x14ac:dyDescent="0.25">
      <c r="B16" s="1" t="s">
        <v>105</v>
      </c>
      <c r="C16">
        <v>464</v>
      </c>
      <c r="D16">
        <v>21</v>
      </c>
      <c r="F16" s="1" t="s">
        <v>42</v>
      </c>
      <c r="G16" s="5">
        <v>464</v>
      </c>
      <c r="H16" s="5">
        <v>464</v>
      </c>
      <c r="I16" s="5">
        <v>464</v>
      </c>
      <c r="J16" s="5">
        <v>464</v>
      </c>
      <c r="K16">
        <v>464.01895910388203</v>
      </c>
      <c r="L16">
        <v>463.66067002590898</v>
      </c>
      <c r="M16">
        <v>464.320376835307</v>
      </c>
    </row>
    <row r="17" spans="2:13" x14ac:dyDescent="0.25">
      <c r="B17" s="1" t="s">
        <v>2</v>
      </c>
      <c r="C17">
        <v>81487.199999999997</v>
      </c>
      <c r="D17">
        <v>1429.6</v>
      </c>
      <c r="F17" s="1" t="s">
        <v>43</v>
      </c>
      <c r="G17" s="123">
        <v>81487.199999999997</v>
      </c>
      <c r="H17" s="123">
        <v>81487.199999999997</v>
      </c>
      <c r="I17" s="123">
        <v>81487.199999999997</v>
      </c>
      <c r="J17" s="123">
        <v>81487.199999999997</v>
      </c>
      <c r="K17" s="124">
        <v>81487.199999999997</v>
      </c>
      <c r="L17" s="124">
        <v>81487.199999999997</v>
      </c>
      <c r="M17" s="124">
        <v>81487.199999999997</v>
      </c>
    </row>
    <row r="18" spans="2:13" x14ac:dyDescent="0.25">
      <c r="B18" s="1"/>
      <c r="F18" s="1" t="s">
        <v>44</v>
      </c>
      <c r="G18" s="5">
        <v>81438.388783826798</v>
      </c>
      <c r="H18" s="5">
        <v>81433.570628611196</v>
      </c>
      <c r="I18" s="5">
        <v>81772.238175883307</v>
      </c>
      <c r="J18" s="5">
        <v>81304.601506532301</v>
      </c>
      <c r="K18">
        <v>81487.199999999895</v>
      </c>
      <c r="L18">
        <v>81487.199999999895</v>
      </c>
      <c r="M18">
        <v>81487.199999999895</v>
      </c>
    </row>
    <row r="19" spans="2:13" x14ac:dyDescent="0.25">
      <c r="B19" s="1" t="s">
        <v>113</v>
      </c>
      <c r="C19">
        <v>455</v>
      </c>
      <c r="D19">
        <v>10</v>
      </c>
      <c r="F19" s="1" t="s">
        <v>45</v>
      </c>
      <c r="G19" s="5">
        <v>452.97660234652</v>
      </c>
      <c r="H19" s="5">
        <v>457.12292556321398</v>
      </c>
      <c r="I19" s="5">
        <v>456.12912962091599</v>
      </c>
      <c r="J19" s="5">
        <v>453.77134246934997</v>
      </c>
      <c r="K19">
        <v>455</v>
      </c>
      <c r="L19">
        <v>455</v>
      </c>
      <c r="M19">
        <v>455</v>
      </c>
    </row>
    <row r="20" spans="2:13" x14ac:dyDescent="0.25">
      <c r="B20" s="1" t="s">
        <v>24</v>
      </c>
      <c r="C20">
        <v>452</v>
      </c>
      <c r="D20">
        <v>10</v>
      </c>
      <c r="F20" s="1" t="s">
        <v>46</v>
      </c>
      <c r="G20" s="5">
        <v>451.70287061352201</v>
      </c>
      <c r="H20" s="5">
        <v>454.10016060115402</v>
      </c>
      <c r="I20" s="5">
        <v>449.28995181013403</v>
      </c>
      <c r="J20" s="5">
        <v>452.90682928825601</v>
      </c>
      <c r="K20">
        <v>452</v>
      </c>
      <c r="L20">
        <v>452</v>
      </c>
      <c r="M20">
        <v>452</v>
      </c>
    </row>
    <row r="21" spans="2:13" x14ac:dyDescent="0.25">
      <c r="B21" s="1" t="s">
        <v>118</v>
      </c>
      <c r="C21">
        <v>450</v>
      </c>
      <c r="D21">
        <v>9</v>
      </c>
      <c r="F21" s="1" t="s">
        <v>47</v>
      </c>
      <c r="G21" s="5">
        <v>449.934487714228</v>
      </c>
      <c r="H21" s="5">
        <v>450.46005280666401</v>
      </c>
      <c r="I21" s="5">
        <v>449.40428534793398</v>
      </c>
      <c r="J21" s="5">
        <v>450.201162629333</v>
      </c>
      <c r="K21">
        <v>449.37723726270298</v>
      </c>
      <c r="L21">
        <v>449.77136754263898</v>
      </c>
      <c r="M21">
        <v>450.85139519465702</v>
      </c>
    </row>
    <row r="22" spans="2:13" x14ac:dyDescent="0.25">
      <c r="B22" s="1" t="s">
        <v>99</v>
      </c>
      <c r="C22">
        <v>408</v>
      </c>
      <c r="D22">
        <v>10</v>
      </c>
      <c r="F22" s="1" t="s">
        <v>48</v>
      </c>
      <c r="G22" s="5">
        <v>408.24144648074798</v>
      </c>
      <c r="H22" s="5">
        <v>406.26363301982599</v>
      </c>
      <c r="I22" s="5">
        <v>410.26092578281703</v>
      </c>
      <c r="J22" s="5">
        <v>407.23360870725099</v>
      </c>
      <c r="K22">
        <v>408</v>
      </c>
      <c r="L22">
        <v>408</v>
      </c>
      <c r="M22">
        <v>408</v>
      </c>
    </row>
    <row r="23" spans="2:13" x14ac:dyDescent="0.25">
      <c r="B23" s="1"/>
      <c r="F23" s="1" t="s">
        <v>49</v>
      </c>
      <c r="G23" s="5">
        <v>406.77543096573999</v>
      </c>
      <c r="H23" s="5">
        <v>408.86962733368802</v>
      </c>
      <c r="I23" s="5">
        <v>411.15107675154798</v>
      </c>
      <c r="J23" s="5">
        <v>405.20367544094</v>
      </c>
      <c r="K23">
        <v>408</v>
      </c>
      <c r="L23">
        <v>408</v>
      </c>
      <c r="M23">
        <v>408</v>
      </c>
    </row>
    <row r="24" spans="2:13" x14ac:dyDescent="0.25">
      <c r="B24" s="1" t="s">
        <v>15</v>
      </c>
      <c r="C24">
        <v>444</v>
      </c>
      <c r="D24">
        <v>13</v>
      </c>
      <c r="F24" s="1" t="s">
        <v>50</v>
      </c>
      <c r="G24" s="5">
        <v>444.467568357147</v>
      </c>
      <c r="H24" s="5">
        <v>440.63740776360402</v>
      </c>
      <c r="I24" s="5">
        <v>448.380902917772</v>
      </c>
      <c r="J24" s="5">
        <v>442.51327424379502</v>
      </c>
      <c r="K24">
        <v>444.041281955687</v>
      </c>
      <c r="L24">
        <v>443.25230751618801</v>
      </c>
      <c r="M24">
        <v>444.706447983158</v>
      </c>
    </row>
    <row r="25" spans="2:13" x14ac:dyDescent="0.25">
      <c r="B25" s="1" t="s">
        <v>9</v>
      </c>
      <c r="C25">
        <v>458</v>
      </c>
      <c r="D25">
        <v>9</v>
      </c>
      <c r="F25" s="1" t="s">
        <v>51</v>
      </c>
      <c r="G25" s="5">
        <v>458.20697417369502</v>
      </c>
      <c r="H25" s="5">
        <v>456.50364096678402</v>
      </c>
      <c r="I25" s="5">
        <v>459.94731887886201</v>
      </c>
      <c r="J25" s="5">
        <v>457.34181421949302</v>
      </c>
      <c r="K25">
        <v>458</v>
      </c>
      <c r="L25">
        <v>458</v>
      </c>
      <c r="M25">
        <v>458</v>
      </c>
    </row>
    <row r="26" spans="2:13" x14ac:dyDescent="0.25">
      <c r="B26" s="1"/>
      <c r="F26" s="1" t="s">
        <v>52</v>
      </c>
      <c r="G26" s="5">
        <v>458.11573872031897</v>
      </c>
      <c r="H26" s="5">
        <v>457.09587513378398</v>
      </c>
      <c r="I26" s="5">
        <v>459.18898932439203</v>
      </c>
      <c r="J26" s="5">
        <v>457.60010423549301</v>
      </c>
      <c r="K26">
        <v>458</v>
      </c>
      <c r="L26">
        <v>458</v>
      </c>
      <c r="M26">
        <v>458</v>
      </c>
    </row>
    <row r="27" spans="2:13" x14ac:dyDescent="0.25">
      <c r="B27" s="1" t="s">
        <v>98</v>
      </c>
      <c r="C27">
        <v>410</v>
      </c>
      <c r="D27">
        <v>10</v>
      </c>
      <c r="F27" s="1" t="s">
        <v>53</v>
      </c>
      <c r="G27" s="5">
        <v>410</v>
      </c>
      <c r="H27" s="5">
        <v>410</v>
      </c>
      <c r="I27" s="5">
        <v>410</v>
      </c>
      <c r="J27" s="5">
        <v>410</v>
      </c>
      <c r="K27">
        <v>410</v>
      </c>
      <c r="L27">
        <v>410</v>
      </c>
      <c r="M27">
        <v>410</v>
      </c>
    </row>
    <row r="28" spans="2:13" x14ac:dyDescent="0.25">
      <c r="B28" s="1" t="s">
        <v>18</v>
      </c>
      <c r="C28">
        <v>458.7</v>
      </c>
      <c r="D28">
        <v>4</v>
      </c>
      <c r="F28" s="1" t="s">
        <v>54</v>
      </c>
      <c r="G28" s="5">
        <v>458.49201964820099</v>
      </c>
      <c r="H28" s="5">
        <v>457.36192535249802</v>
      </c>
      <c r="I28" s="5">
        <v>461.97315301629402</v>
      </c>
      <c r="J28" s="5">
        <v>456.972447192049</v>
      </c>
      <c r="K28">
        <v>458.60021168466898</v>
      </c>
      <c r="L28">
        <v>460.51001004426399</v>
      </c>
      <c r="M28">
        <v>456.98967809884601</v>
      </c>
    </row>
    <row r="29" spans="2:13" x14ac:dyDescent="0.25">
      <c r="B29" s="1" t="s">
        <v>101</v>
      </c>
      <c r="C29">
        <v>441</v>
      </c>
      <c r="D29">
        <v>15</v>
      </c>
      <c r="F29" s="1" t="s">
        <v>55</v>
      </c>
      <c r="G29" s="5">
        <v>440.905332057392</v>
      </c>
      <c r="H29" s="5">
        <v>441.72717920577702</v>
      </c>
      <c r="I29" s="5">
        <v>440.048005764979</v>
      </c>
      <c r="J29" s="5">
        <v>441.31914146185397</v>
      </c>
      <c r="K29">
        <v>440.95855808504001</v>
      </c>
      <c r="L29">
        <v>441.76332596644102</v>
      </c>
      <c r="M29">
        <v>440.27801988697399</v>
      </c>
    </row>
    <row r="30" spans="2:13" x14ac:dyDescent="0.25">
      <c r="B30" s="1"/>
      <c r="F30" s="1" t="s">
        <v>56</v>
      </c>
      <c r="G30" s="5">
        <v>440.92104871911198</v>
      </c>
      <c r="H30" s="5">
        <v>441.606181269648</v>
      </c>
      <c r="I30" s="5">
        <v>440.20950832838002</v>
      </c>
      <c r="J30" s="5">
        <v>441.26295612016298</v>
      </c>
      <c r="K30">
        <v>441</v>
      </c>
      <c r="L30">
        <v>441</v>
      </c>
      <c r="M30">
        <v>441</v>
      </c>
    </row>
    <row r="31" spans="2:13" x14ac:dyDescent="0.25">
      <c r="B31" s="1" t="s">
        <v>120</v>
      </c>
      <c r="C31">
        <v>460</v>
      </c>
      <c r="D31">
        <v>18</v>
      </c>
      <c r="F31" s="1" t="s">
        <v>57</v>
      </c>
      <c r="G31" s="5">
        <v>460</v>
      </c>
      <c r="H31" s="5">
        <v>460</v>
      </c>
      <c r="I31" s="5">
        <v>460</v>
      </c>
      <c r="J31" s="5">
        <v>460</v>
      </c>
      <c r="K31">
        <v>459.91976274794399</v>
      </c>
      <c r="L31">
        <v>461.316798792155</v>
      </c>
      <c r="M31">
        <v>458.763054962605</v>
      </c>
    </row>
    <row r="32" spans="2:13" x14ac:dyDescent="0.25">
      <c r="B32" s="1" t="s">
        <v>102</v>
      </c>
      <c r="C32">
        <v>433</v>
      </c>
      <c r="D32">
        <v>13</v>
      </c>
      <c r="F32" s="1" t="s">
        <v>58</v>
      </c>
      <c r="G32" s="5">
        <v>433.379521675474</v>
      </c>
      <c r="H32" s="5">
        <v>431.23291851763798</v>
      </c>
      <c r="I32" s="5">
        <v>434.74691961197101</v>
      </c>
      <c r="J32" s="5">
        <v>432.64079484660698</v>
      </c>
      <c r="K32">
        <v>433</v>
      </c>
      <c r="L32">
        <v>433</v>
      </c>
      <c r="M32">
        <v>433</v>
      </c>
    </row>
    <row r="33" spans="2:13" x14ac:dyDescent="0.25">
      <c r="B33" s="1" t="s">
        <v>103</v>
      </c>
      <c r="C33">
        <v>447</v>
      </c>
      <c r="D33">
        <v>78</v>
      </c>
      <c r="F33" s="1" t="s">
        <v>59</v>
      </c>
      <c r="G33" s="5">
        <v>447</v>
      </c>
      <c r="H33" s="5">
        <v>447</v>
      </c>
      <c r="I33" s="5">
        <v>447</v>
      </c>
      <c r="J33" s="5">
        <v>447</v>
      </c>
      <c r="K33">
        <v>447</v>
      </c>
      <c r="L33">
        <v>447</v>
      </c>
      <c r="M33">
        <v>447</v>
      </c>
    </row>
    <row r="34" spans="2:13" x14ac:dyDescent="0.25">
      <c r="B34" s="1" t="s">
        <v>4</v>
      </c>
      <c r="C34">
        <v>325</v>
      </c>
      <c r="D34">
        <v>18</v>
      </c>
      <c r="F34" s="1" t="s">
        <v>60</v>
      </c>
      <c r="G34" s="5">
        <v>325</v>
      </c>
      <c r="H34" s="5">
        <v>325</v>
      </c>
      <c r="I34" s="5">
        <v>325</v>
      </c>
      <c r="J34" s="5">
        <v>325</v>
      </c>
      <c r="K34">
        <v>325</v>
      </c>
      <c r="L34">
        <v>325</v>
      </c>
      <c r="M34">
        <v>325</v>
      </c>
    </row>
    <row r="35" spans="2:13" x14ac:dyDescent="0.25">
      <c r="B35" s="1" t="s">
        <v>110</v>
      </c>
      <c r="C35">
        <v>425.7</v>
      </c>
      <c r="D35">
        <v>1</v>
      </c>
      <c r="F35" s="1" t="s">
        <v>61</v>
      </c>
      <c r="G35" s="5">
        <v>425.52054832888598</v>
      </c>
      <c r="H35" s="5">
        <v>427.047193545043</v>
      </c>
      <c r="I35" s="5">
        <v>423.95485333059003</v>
      </c>
      <c r="J35" s="5">
        <v>426.27718792444699</v>
      </c>
      <c r="K35">
        <v>425.7</v>
      </c>
      <c r="L35">
        <v>425.7</v>
      </c>
      <c r="M35">
        <v>425.7</v>
      </c>
    </row>
    <row r="36" spans="2:13" x14ac:dyDescent="0.25">
      <c r="B36" s="1" t="s">
        <v>22</v>
      </c>
      <c r="C36">
        <v>515.5</v>
      </c>
      <c r="D36">
        <v>1</v>
      </c>
      <c r="F36" s="1" t="s">
        <v>62</v>
      </c>
      <c r="G36" s="5">
        <v>516.72062635342695</v>
      </c>
      <c r="H36" s="5">
        <v>513.60194318254105</v>
      </c>
      <c r="I36" s="5">
        <v>514.18431043544604</v>
      </c>
      <c r="J36" s="5">
        <v>517.49404988145795</v>
      </c>
      <c r="K36">
        <v>515.5</v>
      </c>
      <c r="L36">
        <v>515.5</v>
      </c>
      <c r="M36">
        <v>515.5</v>
      </c>
    </row>
    <row r="37" spans="2:13" x14ac:dyDescent="0.25">
      <c r="B37" s="1" t="s">
        <v>26</v>
      </c>
      <c r="C37">
        <v>462</v>
      </c>
      <c r="D37">
        <v>11</v>
      </c>
      <c r="F37" s="1" t="s">
        <v>63</v>
      </c>
      <c r="G37" s="5">
        <v>461.875706629847</v>
      </c>
      <c r="H37" s="5">
        <v>463.31477445665598</v>
      </c>
      <c r="I37" s="5">
        <v>460.08125084047902</v>
      </c>
      <c r="J37" s="5">
        <v>462.72828248131998</v>
      </c>
      <c r="K37">
        <v>462</v>
      </c>
      <c r="L37">
        <v>462</v>
      </c>
      <c r="M37">
        <v>462</v>
      </c>
    </row>
    <row r="38" spans="2:13" x14ac:dyDescent="0.25">
      <c r="B38" s="1" t="s">
        <v>121</v>
      </c>
      <c r="C38">
        <v>440</v>
      </c>
      <c r="D38">
        <v>16</v>
      </c>
      <c r="F38" s="1" t="s">
        <v>64</v>
      </c>
      <c r="G38" s="5">
        <v>440</v>
      </c>
      <c r="H38" s="5">
        <v>440</v>
      </c>
      <c r="I38" s="5">
        <v>440</v>
      </c>
      <c r="J38" s="5">
        <v>440</v>
      </c>
      <c r="K38">
        <v>440</v>
      </c>
      <c r="L38">
        <v>440</v>
      </c>
      <c r="M38">
        <v>440</v>
      </c>
    </row>
    <row r="39" spans="2:13" x14ac:dyDescent="0.25">
      <c r="B39" s="1" t="s">
        <v>108</v>
      </c>
      <c r="C39">
        <v>465</v>
      </c>
      <c r="D39">
        <v>34</v>
      </c>
      <c r="F39" s="1" t="s">
        <v>65</v>
      </c>
      <c r="G39" s="5">
        <v>465.28231166398598</v>
      </c>
      <c r="H39" s="5">
        <v>465.99374611698801</v>
      </c>
      <c r="I39" s="5">
        <v>466.08932993653099</v>
      </c>
      <c r="J39" s="5">
        <v>462.63461228249599</v>
      </c>
      <c r="K39">
        <v>465</v>
      </c>
      <c r="L39">
        <v>465</v>
      </c>
      <c r="M39">
        <v>465</v>
      </c>
    </row>
    <row r="40" spans="2:13" x14ac:dyDescent="0.25">
      <c r="B40" s="1" t="s">
        <v>107</v>
      </c>
      <c r="C40">
        <v>417</v>
      </c>
      <c r="D40">
        <v>21</v>
      </c>
      <c r="F40" s="1" t="s">
        <v>66</v>
      </c>
      <c r="G40" s="5">
        <v>414.77095219936598</v>
      </c>
      <c r="H40" s="5">
        <v>420.00041986087001</v>
      </c>
      <c r="I40" s="5">
        <v>420.09733115425502</v>
      </c>
      <c r="J40" s="5">
        <v>413.13126216059499</v>
      </c>
      <c r="K40">
        <v>417.04257781754097</v>
      </c>
      <c r="L40">
        <v>416.23887980757399</v>
      </c>
      <c r="M40">
        <v>417.71855389381801</v>
      </c>
    </row>
    <row r="41" spans="2:13" x14ac:dyDescent="0.25">
      <c r="B41" s="1" t="s">
        <v>114</v>
      </c>
      <c r="C41">
        <v>430</v>
      </c>
      <c r="D41">
        <v>29</v>
      </c>
      <c r="F41" s="1" t="s">
        <v>67</v>
      </c>
      <c r="G41" s="5">
        <v>430.99751812470203</v>
      </c>
      <c r="H41" s="5">
        <v>427.51421741451998</v>
      </c>
      <c r="I41" s="5">
        <v>430.63972308870098</v>
      </c>
      <c r="J41" s="5">
        <v>430.84914121951903</v>
      </c>
      <c r="K41">
        <v>430.12049244379301</v>
      </c>
      <c r="L41">
        <v>427.78217849905297</v>
      </c>
      <c r="M41">
        <v>432.09760139998599</v>
      </c>
    </row>
    <row r="42" spans="2:13" x14ac:dyDescent="0.25">
      <c r="B42" s="1" t="s">
        <v>112</v>
      </c>
      <c r="C42">
        <v>396</v>
      </c>
      <c r="D42">
        <v>19</v>
      </c>
      <c r="F42" s="1" t="s">
        <v>68</v>
      </c>
      <c r="G42" s="5">
        <v>396</v>
      </c>
      <c r="H42" s="5">
        <v>396</v>
      </c>
      <c r="I42" s="5">
        <v>396</v>
      </c>
      <c r="J42" s="5">
        <v>396</v>
      </c>
      <c r="K42">
        <v>396</v>
      </c>
      <c r="L42">
        <v>396</v>
      </c>
      <c r="M42">
        <v>396</v>
      </c>
    </row>
    <row r="43" spans="2:13" x14ac:dyDescent="0.25">
      <c r="B43" s="1" t="s">
        <v>100</v>
      </c>
      <c r="C43">
        <v>366</v>
      </c>
      <c r="D43">
        <v>9</v>
      </c>
      <c r="F43" s="1" t="s">
        <v>69</v>
      </c>
      <c r="G43" s="5">
        <v>366.73139616298403</v>
      </c>
      <c r="H43" s="5">
        <v>364.21630044154301</v>
      </c>
      <c r="I43" s="5">
        <v>366.41111937287297</v>
      </c>
      <c r="J43" s="5">
        <v>366.64141522963399</v>
      </c>
      <c r="K43">
        <v>366</v>
      </c>
      <c r="L43">
        <v>366</v>
      </c>
      <c r="M43">
        <v>366</v>
      </c>
    </row>
    <row r="44" spans="2:13" x14ac:dyDescent="0.25">
      <c r="B44" s="1" t="s">
        <v>95</v>
      </c>
      <c r="C44">
        <v>452</v>
      </c>
      <c r="D44">
        <v>9</v>
      </c>
      <c r="F44" s="1" t="s">
        <v>70</v>
      </c>
      <c r="G44" s="5">
        <v>449.17475886737401</v>
      </c>
      <c r="H44" s="5">
        <v>453.33402097634098</v>
      </c>
      <c r="I44" s="5">
        <v>449.42227464541298</v>
      </c>
      <c r="J44" s="5">
        <v>456.06894551087203</v>
      </c>
      <c r="K44">
        <v>452</v>
      </c>
      <c r="L44">
        <v>452</v>
      </c>
      <c r="M44">
        <v>452</v>
      </c>
    </row>
    <row r="45" spans="2:13" x14ac:dyDescent="0.25">
      <c r="B45" s="1" t="s">
        <v>12</v>
      </c>
      <c r="C45">
        <v>440</v>
      </c>
      <c r="D45">
        <v>10</v>
      </c>
      <c r="F45" s="1" t="s">
        <v>71</v>
      </c>
      <c r="G45" s="5">
        <v>437.36522700509801</v>
      </c>
      <c r="H45" s="5">
        <v>443.55584290238397</v>
      </c>
      <c r="I45" s="5">
        <v>436.07352192557101</v>
      </c>
      <c r="J45" s="5">
        <v>443.00540816694797</v>
      </c>
      <c r="K45">
        <v>440</v>
      </c>
      <c r="L45">
        <v>440</v>
      </c>
      <c r="M45">
        <v>440</v>
      </c>
    </row>
    <row r="46" spans="2:13" x14ac:dyDescent="0.25">
      <c r="B46" s="1" t="s">
        <v>5</v>
      </c>
      <c r="C46">
        <v>453</v>
      </c>
      <c r="D46">
        <v>8</v>
      </c>
      <c r="F46" s="1" t="s">
        <v>72</v>
      </c>
      <c r="G46" s="5">
        <v>451.34153631545502</v>
      </c>
      <c r="H46" s="5">
        <v>455.22728689642599</v>
      </c>
      <c r="I46" s="5">
        <v>450.09955852412702</v>
      </c>
      <c r="J46" s="5">
        <v>455.33161826399203</v>
      </c>
      <c r="K46">
        <v>453</v>
      </c>
      <c r="L46">
        <v>453</v>
      </c>
      <c r="M46">
        <v>453</v>
      </c>
    </row>
    <row r="47" spans="2:13" x14ac:dyDescent="0.25">
      <c r="B47" s="1" t="s">
        <v>19</v>
      </c>
      <c r="C47">
        <v>448</v>
      </c>
      <c r="D47">
        <v>7</v>
      </c>
      <c r="F47" s="1" t="s">
        <v>73</v>
      </c>
      <c r="G47" s="5">
        <v>445.89904431112399</v>
      </c>
      <c r="H47" s="5">
        <v>448.80772088420701</v>
      </c>
      <c r="I47" s="5">
        <v>449.93735166340099</v>
      </c>
      <c r="J47" s="5">
        <v>447.35588314127</v>
      </c>
      <c r="K47">
        <v>448</v>
      </c>
      <c r="L47">
        <v>448</v>
      </c>
      <c r="M47">
        <v>448</v>
      </c>
    </row>
    <row r="48" spans="2:13" x14ac:dyDescent="0.25">
      <c r="B48" s="1" t="s">
        <v>17</v>
      </c>
      <c r="C48">
        <v>430</v>
      </c>
      <c r="D48">
        <v>8</v>
      </c>
      <c r="F48" s="1" t="s">
        <v>74</v>
      </c>
      <c r="G48" s="5">
        <v>430.23105924204202</v>
      </c>
      <c r="H48" s="5">
        <v>428.25864249736298</v>
      </c>
      <c r="I48" s="5">
        <v>432.25003006831503</v>
      </c>
      <c r="J48" s="5">
        <v>429.26050359654198</v>
      </c>
      <c r="K48">
        <v>430</v>
      </c>
      <c r="L48">
        <v>430</v>
      </c>
      <c r="M48">
        <v>430</v>
      </c>
    </row>
    <row r="49" spans="2:13" x14ac:dyDescent="0.25">
      <c r="B49" s="1" t="s">
        <v>21</v>
      </c>
      <c r="C49">
        <v>453</v>
      </c>
      <c r="D49">
        <v>11</v>
      </c>
      <c r="F49" s="1" t="s">
        <v>75</v>
      </c>
      <c r="G49" s="5">
        <v>453.270976040959</v>
      </c>
      <c r="H49" s="5">
        <v>450.95240781346598</v>
      </c>
      <c r="I49" s="5">
        <v>455.65168912096698</v>
      </c>
      <c r="J49" s="5">
        <v>452.125364720584</v>
      </c>
      <c r="K49">
        <v>453</v>
      </c>
      <c r="L49">
        <v>453</v>
      </c>
      <c r="M49">
        <v>453</v>
      </c>
    </row>
    <row r="50" spans="2:13" x14ac:dyDescent="0.25">
      <c r="B50" s="1" t="s">
        <v>8</v>
      </c>
      <c r="C50">
        <v>447</v>
      </c>
      <c r="D50">
        <v>12</v>
      </c>
      <c r="F50" s="1" t="s">
        <v>76</v>
      </c>
      <c r="G50" s="5">
        <v>447.39756787036703</v>
      </c>
      <c r="H50" s="5">
        <v>444.06449662162902</v>
      </c>
      <c r="I50" s="5">
        <v>450.79541280573801</v>
      </c>
      <c r="J50" s="5">
        <v>445.74262907799903</v>
      </c>
      <c r="K50">
        <v>447</v>
      </c>
      <c r="L50">
        <v>447</v>
      </c>
      <c r="M50">
        <v>447</v>
      </c>
    </row>
    <row r="51" spans="2:13" x14ac:dyDescent="0.25">
      <c r="B51" s="1" t="s">
        <v>10</v>
      </c>
      <c r="C51">
        <v>449</v>
      </c>
      <c r="D51">
        <v>12</v>
      </c>
      <c r="F51" s="1" t="s">
        <v>77</v>
      </c>
      <c r="G51" s="5">
        <v>449</v>
      </c>
      <c r="H51" s="5">
        <v>449</v>
      </c>
      <c r="I51" s="5">
        <v>449</v>
      </c>
      <c r="J51" s="5">
        <v>449</v>
      </c>
      <c r="K51">
        <v>449</v>
      </c>
      <c r="L51">
        <v>449</v>
      </c>
      <c r="M51">
        <v>449</v>
      </c>
    </row>
    <row r="52" spans="2:13" x14ac:dyDescent="0.25">
      <c r="B52" s="1" t="s">
        <v>23</v>
      </c>
      <c r="C52">
        <v>437</v>
      </c>
      <c r="D52">
        <v>9</v>
      </c>
      <c r="F52" s="1" t="s">
        <v>78</v>
      </c>
      <c r="G52" s="5">
        <v>437</v>
      </c>
      <c r="H52" s="5">
        <v>437</v>
      </c>
      <c r="I52" s="5">
        <v>437</v>
      </c>
      <c r="J52" s="5">
        <v>437</v>
      </c>
      <c r="K52">
        <v>437</v>
      </c>
      <c r="L52">
        <v>437</v>
      </c>
      <c r="M52">
        <v>437</v>
      </c>
    </row>
    <row r="53" spans="2:13" x14ac:dyDescent="0.25">
      <c r="B53" s="1" t="s">
        <v>6</v>
      </c>
      <c r="C53">
        <v>437</v>
      </c>
      <c r="D53">
        <v>11</v>
      </c>
      <c r="F53" s="1" t="s">
        <v>79</v>
      </c>
      <c r="G53" s="5">
        <v>437</v>
      </c>
      <c r="H53" s="5">
        <v>437</v>
      </c>
      <c r="I53" s="5">
        <v>437</v>
      </c>
      <c r="J53" s="5">
        <v>437</v>
      </c>
      <c r="K53">
        <v>437</v>
      </c>
      <c r="L53">
        <v>437</v>
      </c>
      <c r="M53">
        <v>437</v>
      </c>
    </row>
    <row r="54" spans="2:13" x14ac:dyDescent="0.25">
      <c r="B54" s="1"/>
      <c r="F54" s="1" t="s">
        <v>80</v>
      </c>
      <c r="G54" s="5">
        <v>437</v>
      </c>
      <c r="H54" s="5">
        <v>437</v>
      </c>
      <c r="I54" s="5">
        <v>437</v>
      </c>
      <c r="J54" s="5">
        <v>437</v>
      </c>
      <c r="K54">
        <v>437</v>
      </c>
      <c r="L54">
        <v>437</v>
      </c>
      <c r="M54">
        <v>437</v>
      </c>
    </row>
    <row r="55" spans="2:13" x14ac:dyDescent="0.25">
      <c r="B55" s="1" t="s">
        <v>11</v>
      </c>
      <c r="C55">
        <v>449</v>
      </c>
      <c r="D55">
        <v>12</v>
      </c>
      <c r="F55" s="1" t="s">
        <v>81</v>
      </c>
      <c r="G55" s="5">
        <v>449</v>
      </c>
      <c r="H55" s="5">
        <v>449</v>
      </c>
      <c r="I55" s="5">
        <v>449</v>
      </c>
      <c r="J55" s="5">
        <v>449</v>
      </c>
      <c r="K55">
        <v>449</v>
      </c>
      <c r="L55">
        <v>449</v>
      </c>
      <c r="M55">
        <v>449</v>
      </c>
    </row>
    <row r="56" spans="2:13" x14ac:dyDescent="0.25">
      <c r="B56" s="1" t="s">
        <v>7</v>
      </c>
      <c r="C56">
        <v>455</v>
      </c>
      <c r="D56">
        <v>14</v>
      </c>
      <c r="F56" s="1" t="s">
        <v>82</v>
      </c>
      <c r="G56" s="5">
        <v>455</v>
      </c>
      <c r="H56" s="5">
        <v>455</v>
      </c>
      <c r="I56" s="5">
        <v>455</v>
      </c>
      <c r="J56" s="5">
        <v>455</v>
      </c>
      <c r="K56">
        <v>455</v>
      </c>
      <c r="L56">
        <v>455</v>
      </c>
      <c r="M56">
        <v>455</v>
      </c>
    </row>
    <row r="57" spans="2:13" x14ac:dyDescent="0.25">
      <c r="B57" s="1" t="s">
        <v>25</v>
      </c>
      <c r="C57">
        <v>435</v>
      </c>
      <c r="D57">
        <v>10</v>
      </c>
      <c r="F57" s="1" t="s">
        <v>83</v>
      </c>
      <c r="G57" s="5">
        <v>435</v>
      </c>
      <c r="H57" s="5">
        <v>435</v>
      </c>
      <c r="I57" s="5">
        <v>435</v>
      </c>
      <c r="J57" s="5">
        <v>435</v>
      </c>
      <c r="K57">
        <v>435</v>
      </c>
      <c r="L57">
        <v>435</v>
      </c>
      <c r="M57">
        <v>435</v>
      </c>
    </row>
    <row r="58" spans="2:13" x14ac:dyDescent="0.25">
      <c r="B58" s="1" t="s">
        <v>27</v>
      </c>
      <c r="C58">
        <v>450</v>
      </c>
      <c r="D58">
        <v>9</v>
      </c>
      <c r="F58" s="1" t="s">
        <v>84</v>
      </c>
      <c r="G58" s="5">
        <v>450</v>
      </c>
      <c r="H58" s="5">
        <v>450</v>
      </c>
      <c r="I58" s="5">
        <v>450</v>
      </c>
      <c r="J58" s="5">
        <v>450</v>
      </c>
      <c r="K58">
        <v>450</v>
      </c>
      <c r="L58">
        <v>450</v>
      </c>
      <c r="M58">
        <v>450</v>
      </c>
    </row>
    <row r="59" spans="2:13" x14ac:dyDescent="0.25">
      <c r="B59" s="1" t="s">
        <v>13</v>
      </c>
      <c r="C59">
        <v>439</v>
      </c>
      <c r="D59">
        <v>8</v>
      </c>
      <c r="F59" s="1" t="s">
        <v>85</v>
      </c>
      <c r="G59" s="5">
        <v>439</v>
      </c>
      <c r="H59" s="5">
        <v>439</v>
      </c>
      <c r="I59" s="5">
        <v>439</v>
      </c>
      <c r="J59" s="5">
        <v>439</v>
      </c>
      <c r="K59">
        <v>439</v>
      </c>
      <c r="L59">
        <v>439</v>
      </c>
      <c r="M59">
        <v>439</v>
      </c>
    </row>
    <row r="60" spans="2:13" x14ac:dyDescent="0.25">
      <c r="B60" s="1" t="s">
        <v>104</v>
      </c>
      <c r="C60">
        <v>435</v>
      </c>
      <c r="D60">
        <v>12</v>
      </c>
      <c r="F60" s="1" t="s">
        <v>86</v>
      </c>
      <c r="G60" s="5">
        <v>435</v>
      </c>
      <c r="H60" s="5">
        <v>435</v>
      </c>
      <c r="I60" s="5">
        <v>435</v>
      </c>
      <c r="J60" s="5">
        <v>435</v>
      </c>
      <c r="K60">
        <v>435</v>
      </c>
      <c r="L60">
        <v>435</v>
      </c>
      <c r="M60">
        <v>435</v>
      </c>
    </row>
    <row r="61" spans="2:13" x14ac:dyDescent="0.25">
      <c r="B61" s="1" t="s">
        <v>115</v>
      </c>
      <c r="C61">
        <v>446</v>
      </c>
      <c r="D61">
        <v>33</v>
      </c>
      <c r="F61" s="1" t="s">
        <v>87</v>
      </c>
      <c r="G61" s="5">
        <v>446</v>
      </c>
      <c r="H61" s="5">
        <v>446</v>
      </c>
      <c r="I61" s="5">
        <v>446</v>
      </c>
      <c r="J61" s="5">
        <v>446</v>
      </c>
      <c r="K61">
        <v>446</v>
      </c>
      <c r="L61">
        <v>446</v>
      </c>
      <c r="M61">
        <v>446</v>
      </c>
    </row>
    <row r="62" spans="2:13" x14ac:dyDescent="0.25">
      <c r="B62" s="1" t="s">
        <v>119</v>
      </c>
      <c r="C62">
        <v>444</v>
      </c>
      <c r="D62">
        <v>29</v>
      </c>
      <c r="F62" s="1" t="s">
        <v>88</v>
      </c>
      <c r="G62" s="5">
        <v>444</v>
      </c>
      <c r="H62" s="5">
        <v>444</v>
      </c>
      <c r="I62" s="5">
        <v>444</v>
      </c>
      <c r="J62" s="5">
        <v>444</v>
      </c>
      <c r="K62">
        <v>444</v>
      </c>
      <c r="L62">
        <v>444</v>
      </c>
      <c r="M62">
        <v>444</v>
      </c>
    </row>
    <row r="63" spans="2:13" x14ac:dyDescent="0.25">
      <c r="B63" s="1" t="s">
        <v>109</v>
      </c>
      <c r="C63">
        <v>426</v>
      </c>
      <c r="D63">
        <v>1</v>
      </c>
      <c r="F63" s="1" t="s">
        <v>89</v>
      </c>
      <c r="G63" s="5">
        <v>426</v>
      </c>
      <c r="H63" s="5">
        <v>426</v>
      </c>
      <c r="I63" s="5">
        <v>426</v>
      </c>
      <c r="J63" s="5">
        <v>426</v>
      </c>
      <c r="K63">
        <v>426</v>
      </c>
      <c r="L63">
        <v>426</v>
      </c>
      <c r="M63">
        <v>426</v>
      </c>
    </row>
    <row r="64" spans="2:13" x14ac:dyDescent="0.25">
      <c r="B64" s="1" t="s">
        <v>96</v>
      </c>
      <c r="C64">
        <v>384</v>
      </c>
      <c r="D64">
        <v>26</v>
      </c>
      <c r="F64" s="1" t="s">
        <v>90</v>
      </c>
      <c r="G64" s="5">
        <v>384</v>
      </c>
      <c r="H64" s="5">
        <v>384</v>
      </c>
      <c r="I64" s="5">
        <v>384</v>
      </c>
      <c r="J64" s="5">
        <v>384</v>
      </c>
      <c r="K64">
        <v>384</v>
      </c>
      <c r="L64">
        <v>384</v>
      </c>
      <c r="M64">
        <v>384</v>
      </c>
    </row>
    <row r="65" spans="2:13" x14ac:dyDescent="0.25">
      <c r="B65" s="1" t="s">
        <v>116</v>
      </c>
      <c r="C65">
        <v>457.2</v>
      </c>
      <c r="D65">
        <v>1</v>
      </c>
      <c r="F65" s="1" t="s">
        <v>91</v>
      </c>
      <c r="G65" s="5">
        <v>457.2</v>
      </c>
      <c r="H65" s="5">
        <v>457.2</v>
      </c>
      <c r="I65" s="5">
        <v>457.2</v>
      </c>
      <c r="J65" s="5">
        <v>457.2</v>
      </c>
      <c r="K65">
        <v>457.2</v>
      </c>
      <c r="L65">
        <v>457.2</v>
      </c>
      <c r="M65">
        <v>457.2</v>
      </c>
    </row>
    <row r="66" spans="2:13" x14ac:dyDescent="0.25">
      <c r="B66" s="1" t="s">
        <v>117</v>
      </c>
      <c r="C66">
        <v>461.5</v>
      </c>
      <c r="D66">
        <v>1</v>
      </c>
      <c r="F66" s="1" t="s">
        <v>92</v>
      </c>
      <c r="G66" s="5">
        <v>461.5</v>
      </c>
      <c r="H66" s="5">
        <v>461.5</v>
      </c>
      <c r="I66" s="5">
        <v>461.5</v>
      </c>
      <c r="J66" s="5">
        <v>461.5</v>
      </c>
      <c r="K66">
        <v>461.5</v>
      </c>
      <c r="L66">
        <v>461.5</v>
      </c>
      <c r="M66">
        <v>461.5</v>
      </c>
    </row>
    <row r="67" spans="2:13" x14ac:dyDescent="0.25">
      <c r="B67" s="1"/>
    </row>
    <row r="68" spans="2:13" x14ac:dyDescent="0.25">
      <c r="B68" s="1"/>
    </row>
    <row r="69" spans="2:13" x14ac:dyDescent="0.25">
      <c r="B69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X66"/>
  <sheetViews>
    <sheetView workbookViewId="0">
      <selection activeCell="E12" sqref="E12"/>
    </sheetView>
  </sheetViews>
  <sheetFormatPr baseColWidth="10" defaultColWidth="9.140625" defaultRowHeight="15" x14ac:dyDescent="0.25"/>
  <cols>
    <col min="1" max="1" width="6.5703125" style="104" customWidth="1"/>
    <col min="2" max="2" width="6.7109375" style="1" customWidth="1"/>
    <col min="3" max="3" width="7.7109375" customWidth="1"/>
    <col min="5" max="5" width="2.85546875" customWidth="1"/>
    <col min="6" max="6" width="13.28515625" style="1" customWidth="1"/>
  </cols>
  <sheetData>
    <row r="2" spans="1:76" x14ac:dyDescent="0.25">
      <c r="B2" s="1" t="s">
        <v>233</v>
      </c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</row>
    <row r="3" spans="1:76" x14ac:dyDescent="0.25"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</row>
    <row r="4" spans="1:76" s="1" customFormat="1" x14ac:dyDescent="0.25">
      <c r="A4" s="177"/>
      <c r="C4" s="35" t="s">
        <v>29</v>
      </c>
      <c r="D4" s="35"/>
      <c r="F4" s="35" t="s">
        <v>30</v>
      </c>
      <c r="G4" s="35">
        <v>55</v>
      </c>
      <c r="H4" s="35">
        <v>55</v>
      </c>
      <c r="I4" s="35">
        <v>55</v>
      </c>
      <c r="J4" s="35">
        <v>55</v>
      </c>
      <c r="K4" s="35">
        <v>55</v>
      </c>
      <c r="L4" s="35">
        <v>55</v>
      </c>
      <c r="M4" s="35">
        <v>33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</row>
    <row r="5" spans="1:76" s="1" customFormat="1" ht="15.75" thickBot="1" x14ac:dyDescent="0.3">
      <c r="A5" s="177"/>
      <c r="C5" s="37" t="s">
        <v>0</v>
      </c>
      <c r="D5" s="37" t="s">
        <v>1</v>
      </c>
      <c r="F5" s="37" t="s">
        <v>31</v>
      </c>
      <c r="G5" s="37">
        <v>58.393000000000001</v>
      </c>
      <c r="H5" s="37">
        <v>57.786999999999999</v>
      </c>
      <c r="I5" s="37">
        <v>57.304000000000002</v>
      </c>
      <c r="J5" s="37">
        <v>57.423999999999999</v>
      </c>
      <c r="K5" s="39">
        <v>55.369</v>
      </c>
      <c r="L5" s="39">
        <v>56.094999999999999</v>
      </c>
      <c r="M5" s="39">
        <v>55.853000000000002</v>
      </c>
    </row>
    <row r="6" spans="1:76" x14ac:dyDescent="0.25">
      <c r="B6" s="1" t="s">
        <v>106</v>
      </c>
      <c r="C6">
        <v>40.200000000000003</v>
      </c>
      <c r="D6">
        <v>1.3</v>
      </c>
      <c r="F6" s="1" t="s">
        <v>32</v>
      </c>
      <c r="G6" s="6">
        <v>40.000290795855399</v>
      </c>
      <c r="H6" s="6">
        <v>41.138725567889097</v>
      </c>
      <c r="I6" s="6">
        <v>40.3485467655901</v>
      </c>
      <c r="J6" s="6">
        <v>39.8020594212052</v>
      </c>
      <c r="K6">
        <v>37.7969854141651</v>
      </c>
      <c r="L6">
        <v>38.068418792951199</v>
      </c>
      <c r="M6">
        <v>41.323049610169299</v>
      </c>
    </row>
    <row r="7" spans="1:76" x14ac:dyDescent="0.25">
      <c r="B7" s="1" t="s">
        <v>94</v>
      </c>
      <c r="C7">
        <v>34.299999999999997</v>
      </c>
      <c r="D7">
        <v>1.7</v>
      </c>
      <c r="F7" s="1" t="s">
        <v>33</v>
      </c>
      <c r="G7" s="6">
        <v>39.161661369469499</v>
      </c>
      <c r="H7" s="6">
        <v>37.721328080140097</v>
      </c>
      <c r="I7" s="6">
        <v>35.550716069011401</v>
      </c>
      <c r="J7" s="6">
        <v>35.6505010893449</v>
      </c>
      <c r="K7">
        <v>37.6111351648237</v>
      </c>
      <c r="L7">
        <v>36.652783879272697</v>
      </c>
      <c r="M7" s="3">
        <v>38.001716578265402</v>
      </c>
    </row>
    <row r="8" spans="1:76" x14ac:dyDescent="0.25">
      <c r="B8" s="1" t="s">
        <v>16</v>
      </c>
      <c r="C8">
        <v>101627</v>
      </c>
      <c r="D8">
        <v>2225</v>
      </c>
      <c r="F8" s="1" t="s">
        <v>34</v>
      </c>
      <c r="G8" s="6">
        <v>101158.99259017</v>
      </c>
      <c r="H8" s="6">
        <v>102871.948636455</v>
      </c>
      <c r="I8" s="6">
        <v>99762.750685960506</v>
      </c>
      <c r="J8" s="6">
        <v>100462.046927266</v>
      </c>
      <c r="K8">
        <v>100777.05357078199</v>
      </c>
      <c r="L8">
        <v>101401.310886476</v>
      </c>
      <c r="M8">
        <v>103682.40463693</v>
      </c>
    </row>
    <row r="9" spans="1:76" x14ac:dyDescent="0.25">
      <c r="B9" s="1" t="s">
        <v>14</v>
      </c>
      <c r="C9">
        <v>68</v>
      </c>
      <c r="D9">
        <v>5.0999999999999996</v>
      </c>
      <c r="F9" s="1" t="s">
        <v>35</v>
      </c>
      <c r="G9" s="6">
        <v>51.9881513835821</v>
      </c>
      <c r="H9" s="6">
        <v>55.641641654829598</v>
      </c>
      <c r="I9" s="6">
        <v>53.544704089957897</v>
      </c>
      <c r="J9" s="6">
        <v>55.098318444528999</v>
      </c>
      <c r="K9">
        <v>50.007483457267703</v>
      </c>
      <c r="L9">
        <v>50.051367584066803</v>
      </c>
      <c r="M9">
        <v>57.676178403487903</v>
      </c>
    </row>
    <row r="10" spans="1:76" x14ac:dyDescent="0.25">
      <c r="F10" s="1" t="s">
        <v>36</v>
      </c>
      <c r="G10" s="6">
        <v>56.266751047099</v>
      </c>
      <c r="H10" s="6">
        <v>56.975726552016901</v>
      </c>
      <c r="I10" s="6">
        <v>56.2187029608952</v>
      </c>
      <c r="J10" s="6">
        <v>55.488760688484298</v>
      </c>
      <c r="K10">
        <v>55.978166031654602</v>
      </c>
      <c r="L10">
        <v>56.557659358489701</v>
      </c>
      <c r="M10">
        <v>57.142281594744802</v>
      </c>
    </row>
    <row r="11" spans="1:76" x14ac:dyDescent="0.25">
      <c r="B11" s="1" t="s">
        <v>3</v>
      </c>
      <c r="C11">
        <v>10747</v>
      </c>
      <c r="D11">
        <v>212</v>
      </c>
      <c r="F11" s="1" t="s">
        <v>37</v>
      </c>
      <c r="G11" s="6">
        <v>10666.553338383999</v>
      </c>
      <c r="H11" s="6">
        <v>10844.7539806068</v>
      </c>
      <c r="I11" s="6">
        <v>10704.0321168216</v>
      </c>
      <c r="J11" s="6">
        <v>10597.525950973901</v>
      </c>
      <c r="K11">
        <v>10749.3394589651</v>
      </c>
      <c r="L11">
        <v>10711.087439319001</v>
      </c>
      <c r="M11">
        <v>10776.9461730332</v>
      </c>
    </row>
    <row r="12" spans="1:76" x14ac:dyDescent="0.25">
      <c r="B12" s="1" t="s">
        <v>124</v>
      </c>
      <c r="C12">
        <v>336995</v>
      </c>
      <c r="D12">
        <v>2804</v>
      </c>
      <c r="F12" s="1" t="s">
        <v>38</v>
      </c>
      <c r="G12" s="6">
        <v>338984.02494639799</v>
      </c>
      <c r="H12" s="6">
        <v>343568.33596140798</v>
      </c>
      <c r="I12" s="6">
        <v>337685.41402852</v>
      </c>
      <c r="J12" s="6">
        <v>332913.35632355901</v>
      </c>
      <c r="K12">
        <v>336003.88606995501</v>
      </c>
      <c r="L12">
        <v>337099.51274296897</v>
      </c>
      <c r="M12">
        <v>343022.03889579099</v>
      </c>
    </row>
    <row r="13" spans="1:76" x14ac:dyDescent="0.25">
      <c r="B13" s="12" t="s">
        <v>28</v>
      </c>
      <c r="C13" s="4">
        <v>46.6</v>
      </c>
      <c r="D13" s="4">
        <v>6.9</v>
      </c>
      <c r="E13" s="4"/>
      <c r="F13" s="12" t="s">
        <v>39</v>
      </c>
      <c r="G13" s="6">
        <v>40.248948387564901</v>
      </c>
      <c r="H13" s="6">
        <v>37.5085502663554</v>
      </c>
      <c r="I13" s="6">
        <v>36.575019558016002</v>
      </c>
      <c r="J13" s="6">
        <v>39.241747341410601</v>
      </c>
      <c r="K13">
        <v>73.073535777788607</v>
      </c>
      <c r="L13">
        <v>40.651124204933303</v>
      </c>
      <c r="M13">
        <v>38.130176563390997</v>
      </c>
    </row>
    <row r="14" spans="1:76" x14ac:dyDescent="0.25">
      <c r="B14" s="1" t="s">
        <v>123</v>
      </c>
      <c r="C14">
        <v>377</v>
      </c>
      <c r="D14">
        <v>70</v>
      </c>
      <c r="F14" s="1" t="s">
        <v>40</v>
      </c>
      <c r="G14" s="6">
        <v>370.50746228074001</v>
      </c>
      <c r="H14" s="6">
        <v>394.524433434061</v>
      </c>
      <c r="I14" s="6">
        <v>371.60776561963502</v>
      </c>
      <c r="J14" s="6">
        <v>386.30050041472703</v>
      </c>
      <c r="K14" s="3">
        <v>202.60384451601499</v>
      </c>
      <c r="L14">
        <v>388.960397275444</v>
      </c>
      <c r="M14" s="3">
        <v>466.092732516718</v>
      </c>
    </row>
    <row r="15" spans="1:76" x14ac:dyDescent="0.25">
      <c r="B15" s="1" t="s">
        <v>97</v>
      </c>
      <c r="C15">
        <v>142</v>
      </c>
      <c r="D15">
        <v>58</v>
      </c>
      <c r="F15" s="1" t="s">
        <v>41</v>
      </c>
      <c r="G15" s="6">
        <v>94.579905666859403</v>
      </c>
      <c r="H15" s="6">
        <v>130.15805055274501</v>
      </c>
      <c r="I15" s="6">
        <v>143.436106787358</v>
      </c>
      <c r="J15" s="6">
        <v>168.63445605706499</v>
      </c>
      <c r="K15">
        <v>124.648662421271</v>
      </c>
      <c r="L15">
        <v>185.75887205933901</v>
      </c>
      <c r="M15">
        <v>185.26785051327701</v>
      </c>
    </row>
    <row r="16" spans="1:76" x14ac:dyDescent="0.25">
      <c r="B16" s="1" t="s">
        <v>105</v>
      </c>
      <c r="C16">
        <v>62.3</v>
      </c>
      <c r="D16">
        <v>2.4</v>
      </c>
      <c r="F16" s="1" t="s">
        <v>42</v>
      </c>
      <c r="G16" s="6">
        <v>68.5539043130469</v>
      </c>
      <c r="H16" s="6">
        <v>66.463202423484105</v>
      </c>
      <c r="I16" s="6">
        <v>71.618265994676904</v>
      </c>
      <c r="J16" s="6">
        <v>71.767423632104695</v>
      </c>
      <c r="K16">
        <v>61.2140740026394</v>
      </c>
      <c r="L16">
        <v>59.416234563065501</v>
      </c>
      <c r="M16">
        <v>61.611869481066798</v>
      </c>
    </row>
    <row r="17" spans="2:13" x14ac:dyDescent="0.25">
      <c r="B17" s="1" t="s">
        <v>122</v>
      </c>
      <c r="C17">
        <v>85061</v>
      </c>
      <c r="D17">
        <v>715</v>
      </c>
      <c r="F17" s="1" t="s">
        <v>43</v>
      </c>
      <c r="G17" s="122">
        <v>85061</v>
      </c>
      <c r="H17" s="122">
        <v>85061</v>
      </c>
      <c r="I17" s="122">
        <v>85061</v>
      </c>
      <c r="J17" s="122">
        <v>85061</v>
      </c>
      <c r="K17" s="106">
        <v>85334.384274971002</v>
      </c>
      <c r="L17" s="106">
        <v>85251.979959856995</v>
      </c>
      <c r="M17" s="106">
        <v>86470.700973611296</v>
      </c>
    </row>
    <row r="18" spans="2:13" x14ac:dyDescent="0.25">
      <c r="F18" s="1" t="s">
        <v>44</v>
      </c>
      <c r="G18" s="6">
        <v>84350.450958230897</v>
      </c>
      <c r="H18" s="6">
        <v>84281.997931969599</v>
      </c>
      <c r="I18" s="6">
        <v>84372.151907948195</v>
      </c>
      <c r="J18" s="6">
        <v>84632.137297752095</v>
      </c>
      <c r="K18">
        <v>85060.999999999898</v>
      </c>
      <c r="L18">
        <v>85060.999999999898</v>
      </c>
      <c r="M18">
        <v>85060.999999999898</v>
      </c>
    </row>
    <row r="19" spans="2:13" x14ac:dyDescent="0.25">
      <c r="B19" s="1" t="s">
        <v>113</v>
      </c>
      <c r="C19">
        <v>39.9</v>
      </c>
      <c r="D19">
        <v>2.5</v>
      </c>
      <c r="F19" s="1" t="s">
        <v>45</v>
      </c>
      <c r="G19" s="6">
        <v>44.819473177229298</v>
      </c>
      <c r="H19" s="6">
        <v>41.150380679377001</v>
      </c>
      <c r="I19" s="6">
        <v>40.845806988290299</v>
      </c>
      <c r="J19" s="6">
        <v>40.583130146269298</v>
      </c>
      <c r="K19">
        <v>44.250080520211398</v>
      </c>
      <c r="L19">
        <v>40.430693678898898</v>
      </c>
      <c r="M19">
        <v>40.630870512655903</v>
      </c>
    </row>
    <row r="20" spans="2:13" x14ac:dyDescent="0.25">
      <c r="B20" s="1" t="s">
        <v>24</v>
      </c>
      <c r="C20">
        <v>44</v>
      </c>
      <c r="D20">
        <v>2.2999999999999998</v>
      </c>
      <c r="F20" s="1" t="s">
        <v>46</v>
      </c>
      <c r="G20" s="6">
        <v>45.625237006514503</v>
      </c>
      <c r="H20" s="6">
        <v>40.400722456435602</v>
      </c>
      <c r="I20" s="6">
        <v>41.081305330992201</v>
      </c>
      <c r="J20" s="6">
        <v>41.294994819532299</v>
      </c>
      <c r="K20">
        <v>40.347723751356497</v>
      </c>
      <c r="L20">
        <v>40.629325252181197</v>
      </c>
      <c r="M20">
        <v>39.510559505208299</v>
      </c>
    </row>
    <row r="21" spans="2:13" x14ac:dyDescent="0.25">
      <c r="B21" s="1" t="s">
        <v>118</v>
      </c>
      <c r="C21">
        <v>38.799999999999997</v>
      </c>
      <c r="D21">
        <v>1.2</v>
      </c>
      <c r="F21" s="1" t="s">
        <v>47</v>
      </c>
      <c r="G21" s="6">
        <v>38.632029377466502</v>
      </c>
      <c r="H21" s="6">
        <v>38.739875901728702</v>
      </c>
      <c r="I21" s="6">
        <v>38.749752987555297</v>
      </c>
      <c r="J21" s="6">
        <v>39.823193193824501</v>
      </c>
      <c r="K21">
        <v>37.109768322748401</v>
      </c>
      <c r="L21">
        <v>37.035461014275199</v>
      </c>
      <c r="M21">
        <v>37.595903574066497</v>
      </c>
    </row>
    <row r="22" spans="2:13" x14ac:dyDescent="0.25">
      <c r="B22" s="1" t="s">
        <v>99</v>
      </c>
      <c r="C22">
        <v>36.4</v>
      </c>
      <c r="D22">
        <v>1.5</v>
      </c>
      <c r="F22" s="1" t="s">
        <v>48</v>
      </c>
      <c r="G22" s="6">
        <v>35.684373189853403</v>
      </c>
      <c r="H22" s="6">
        <v>34.454434010505402</v>
      </c>
      <c r="I22" s="6">
        <v>33.869857084074198</v>
      </c>
      <c r="J22" s="6">
        <v>36.402365499744803</v>
      </c>
      <c r="K22" s="3">
        <v>115.258629529142</v>
      </c>
      <c r="L22">
        <v>30.0278903768235</v>
      </c>
      <c r="M22">
        <v>26.784819881527302</v>
      </c>
    </row>
    <row r="23" spans="2:13" x14ac:dyDescent="0.25">
      <c r="F23" s="1" t="s">
        <v>49</v>
      </c>
      <c r="G23" s="6">
        <v>35.335660374224297</v>
      </c>
      <c r="H23" s="6">
        <v>36.364819087022198</v>
      </c>
      <c r="I23" s="6">
        <v>36.330330945868297</v>
      </c>
      <c r="J23" s="6">
        <v>36.236216986148101</v>
      </c>
      <c r="K23">
        <v>45.639033294847799</v>
      </c>
      <c r="L23">
        <v>35.9372172270023</v>
      </c>
      <c r="M23">
        <v>35.142113445388098</v>
      </c>
    </row>
    <row r="24" spans="2:13" x14ac:dyDescent="0.25">
      <c r="B24" s="1" t="s">
        <v>15</v>
      </c>
      <c r="C24">
        <v>38.700000000000003</v>
      </c>
      <c r="D24">
        <v>0.9</v>
      </c>
      <c r="F24" s="1" t="s">
        <v>50</v>
      </c>
      <c r="G24" s="6">
        <v>38.206984913006202</v>
      </c>
      <c r="H24" s="6">
        <v>38.445890516020697</v>
      </c>
      <c r="I24" s="6">
        <v>38.102272768443797</v>
      </c>
      <c r="J24" s="6">
        <v>39.450600042059001</v>
      </c>
      <c r="K24">
        <v>37.721545323980301</v>
      </c>
      <c r="L24">
        <v>36.5799147313489</v>
      </c>
      <c r="M24">
        <v>37.319855484316903</v>
      </c>
    </row>
    <row r="25" spans="2:13" x14ac:dyDescent="0.25">
      <c r="B25" s="1" t="s">
        <v>9</v>
      </c>
      <c r="C25">
        <v>51</v>
      </c>
      <c r="D25">
        <v>2</v>
      </c>
      <c r="F25" s="1" t="s">
        <v>51</v>
      </c>
      <c r="G25" s="6">
        <v>47.721618143716597</v>
      </c>
      <c r="H25" s="6">
        <v>51.717535434750701</v>
      </c>
      <c r="I25" s="6">
        <v>48.719128300665801</v>
      </c>
      <c r="J25" s="6">
        <v>49.2878873161931</v>
      </c>
      <c r="K25">
        <v>48.210687401245998</v>
      </c>
      <c r="L25">
        <v>43.559857664151401</v>
      </c>
      <c r="M25">
        <v>44.320794332964702</v>
      </c>
    </row>
    <row r="26" spans="2:13" x14ac:dyDescent="0.25">
      <c r="F26" s="1" t="s">
        <v>52</v>
      </c>
      <c r="G26" s="6">
        <v>93.259550495457901</v>
      </c>
      <c r="H26" s="6">
        <v>64.502491184833602</v>
      </c>
      <c r="I26" s="6">
        <v>64.433479458853</v>
      </c>
      <c r="J26" s="6">
        <v>59.292382278133502</v>
      </c>
      <c r="K26">
        <v>167.014183207239</v>
      </c>
      <c r="L26">
        <v>124.088320571088</v>
      </c>
      <c r="M26">
        <v>127.18657691479601</v>
      </c>
    </row>
    <row r="27" spans="2:13" x14ac:dyDescent="0.25">
      <c r="B27" s="1" t="s">
        <v>98</v>
      </c>
      <c r="C27">
        <v>35.5</v>
      </c>
      <c r="D27">
        <v>1</v>
      </c>
      <c r="F27" s="1" t="s">
        <v>53</v>
      </c>
      <c r="G27" s="6">
        <v>35.102179582700202</v>
      </c>
      <c r="H27" s="6">
        <v>35.352900372938798</v>
      </c>
      <c r="I27" s="6">
        <v>34.367006972177002</v>
      </c>
      <c r="J27" s="6">
        <v>35.317856882906803</v>
      </c>
      <c r="K27">
        <v>34.002837330149298</v>
      </c>
      <c r="L27">
        <v>33.665813326756002</v>
      </c>
      <c r="M27">
        <v>35.354263521491703</v>
      </c>
    </row>
    <row r="28" spans="2:13" x14ac:dyDescent="0.25">
      <c r="B28" s="1" t="s">
        <v>18</v>
      </c>
      <c r="C28">
        <v>38.799999999999997</v>
      </c>
      <c r="D28">
        <v>0.2</v>
      </c>
      <c r="F28" s="1" t="s">
        <v>54</v>
      </c>
      <c r="G28" s="6">
        <v>39.3726461590797</v>
      </c>
      <c r="H28" s="6">
        <v>40.194045054067203</v>
      </c>
      <c r="I28" s="6">
        <v>39.117468276259601</v>
      </c>
      <c r="J28" s="6">
        <v>39.4917357722777</v>
      </c>
      <c r="K28">
        <v>39.706074432807597</v>
      </c>
      <c r="L28">
        <v>41.512215725784301</v>
      </c>
      <c r="M28">
        <v>40.766274164056902</v>
      </c>
    </row>
    <row r="29" spans="2:13" x14ac:dyDescent="0.25">
      <c r="B29" s="1" t="s">
        <v>101</v>
      </c>
      <c r="C29">
        <v>37.799999999999997</v>
      </c>
      <c r="D29">
        <v>1.5</v>
      </c>
      <c r="F29" s="1" t="s">
        <v>55</v>
      </c>
      <c r="G29" s="6">
        <v>37.75272695516</v>
      </c>
      <c r="H29" s="6">
        <v>38.3490731325751</v>
      </c>
      <c r="I29" s="6">
        <v>38.952867733899197</v>
      </c>
      <c r="J29" s="6">
        <v>38.957015334900198</v>
      </c>
      <c r="K29">
        <v>36.439891012573398</v>
      </c>
      <c r="L29">
        <v>36.4748607121834</v>
      </c>
      <c r="M29">
        <v>42.280082117671803</v>
      </c>
    </row>
    <row r="30" spans="2:13" x14ac:dyDescent="0.25">
      <c r="F30" s="1" t="s">
        <v>56</v>
      </c>
      <c r="G30" s="6">
        <v>37.586312677705003</v>
      </c>
      <c r="H30" s="6">
        <v>39.442347559105499</v>
      </c>
      <c r="I30" s="6">
        <v>39.4116088373586</v>
      </c>
      <c r="J30" s="6">
        <v>37.782683920227399</v>
      </c>
      <c r="K30">
        <v>37.036224330616498</v>
      </c>
      <c r="L30">
        <v>36.1282280240045</v>
      </c>
      <c r="M30">
        <v>41.286611195946797</v>
      </c>
    </row>
    <row r="31" spans="2:13" x14ac:dyDescent="0.25">
      <c r="B31" s="1" t="s">
        <v>120</v>
      </c>
      <c r="C31">
        <v>39.1</v>
      </c>
      <c r="D31">
        <v>1.7</v>
      </c>
      <c r="F31" s="1" t="s">
        <v>57</v>
      </c>
      <c r="G31" s="6">
        <v>35.503550170051803</v>
      </c>
      <c r="H31" s="6">
        <v>38.596409759633801</v>
      </c>
      <c r="I31" s="6">
        <v>37.267276540619498</v>
      </c>
      <c r="J31" s="6">
        <v>38.340325424166302</v>
      </c>
      <c r="K31">
        <v>35.109595114398303</v>
      </c>
      <c r="L31">
        <v>36.705519686069202</v>
      </c>
      <c r="M31">
        <v>37.565608710710002</v>
      </c>
    </row>
    <row r="32" spans="2:13" x14ac:dyDescent="0.25">
      <c r="B32" s="1" t="s">
        <v>102</v>
      </c>
      <c r="C32">
        <v>36.9</v>
      </c>
      <c r="D32">
        <v>1.5</v>
      </c>
      <c r="F32" s="1" t="s">
        <v>58</v>
      </c>
      <c r="G32" s="6">
        <v>36.487267949543003</v>
      </c>
      <c r="H32" s="6">
        <v>37.2825620720049</v>
      </c>
      <c r="I32" s="6">
        <v>36.586206576978398</v>
      </c>
      <c r="J32" s="6">
        <v>36.979896357228398</v>
      </c>
      <c r="K32">
        <v>35.331408170306197</v>
      </c>
      <c r="L32">
        <v>35.083190641009097</v>
      </c>
      <c r="M32">
        <v>37.140651712121297</v>
      </c>
    </row>
    <row r="33" spans="2:13" x14ac:dyDescent="0.25">
      <c r="B33" s="1" t="s">
        <v>103</v>
      </c>
      <c r="C33">
        <v>36.1</v>
      </c>
      <c r="D33">
        <v>3.8</v>
      </c>
      <c r="F33" s="1" t="s">
        <v>59</v>
      </c>
      <c r="G33" s="6">
        <v>38.943700417709103</v>
      </c>
      <c r="H33" s="6">
        <v>40.242689128164599</v>
      </c>
      <c r="I33" s="6">
        <v>39.085146793914802</v>
      </c>
      <c r="J33" s="6">
        <v>39.658068849849798</v>
      </c>
      <c r="K33">
        <v>38.347160242147098</v>
      </c>
      <c r="L33">
        <v>39.210614585930401</v>
      </c>
      <c r="M33">
        <v>39.382029504488401</v>
      </c>
    </row>
    <row r="34" spans="2:13" x14ac:dyDescent="0.25">
      <c r="B34" s="1" t="s">
        <v>4</v>
      </c>
      <c r="C34">
        <v>35.700000000000003</v>
      </c>
      <c r="D34">
        <v>5.5</v>
      </c>
      <c r="F34" s="1" t="s">
        <v>60</v>
      </c>
      <c r="G34" s="6">
        <v>33.894996651136204</v>
      </c>
      <c r="H34" s="6">
        <v>34.127386865547102</v>
      </c>
      <c r="I34" s="6">
        <v>33.662075848954501</v>
      </c>
      <c r="J34" s="6">
        <v>33.955996143190099</v>
      </c>
      <c r="K34">
        <v>36.277071419730603</v>
      </c>
      <c r="L34">
        <v>34.005377532402697</v>
      </c>
      <c r="M34">
        <v>36.620926929419902</v>
      </c>
    </row>
    <row r="35" spans="2:13" x14ac:dyDescent="0.25">
      <c r="B35" s="1" t="s">
        <v>110</v>
      </c>
      <c r="C35">
        <v>31.4</v>
      </c>
      <c r="D35">
        <v>0.4</v>
      </c>
      <c r="F35" s="1" t="s">
        <v>61</v>
      </c>
      <c r="G35" s="6">
        <v>31.209247029346798</v>
      </c>
      <c r="H35" s="6">
        <v>31.684062732594001</v>
      </c>
      <c r="I35" s="6">
        <v>31.851132023598101</v>
      </c>
      <c r="J35" s="6">
        <v>32.2150547758295</v>
      </c>
      <c r="K35">
        <v>30.620206529777601</v>
      </c>
      <c r="L35">
        <v>30.712474290560799</v>
      </c>
      <c r="M35">
        <v>31.9409519358674</v>
      </c>
    </row>
    <row r="36" spans="2:13" x14ac:dyDescent="0.25">
      <c r="B36" s="1" t="s">
        <v>22</v>
      </c>
      <c r="C36">
        <v>78.400000000000006</v>
      </c>
      <c r="D36">
        <v>0.2</v>
      </c>
      <c r="F36" s="1" t="s">
        <v>62</v>
      </c>
      <c r="G36" s="6">
        <v>79.034605344962003</v>
      </c>
      <c r="H36" s="6">
        <v>79.456289061711004</v>
      </c>
      <c r="I36" s="6">
        <v>78.599455858973897</v>
      </c>
      <c r="J36" s="6">
        <v>79.961369632821899</v>
      </c>
      <c r="K36">
        <v>75.378982391708007</v>
      </c>
      <c r="L36">
        <v>75.670408510458401</v>
      </c>
      <c r="M36">
        <v>77.139585046352593</v>
      </c>
    </row>
    <row r="37" spans="2:13" x14ac:dyDescent="0.25">
      <c r="B37" s="1" t="s">
        <v>26</v>
      </c>
      <c r="C37">
        <v>38.299999999999997</v>
      </c>
      <c r="D37">
        <v>1.4</v>
      </c>
      <c r="F37" s="1" t="s">
        <v>63</v>
      </c>
      <c r="G37" s="6">
        <v>38.689258744815703</v>
      </c>
      <c r="H37" s="6">
        <v>38.998042177720698</v>
      </c>
      <c r="I37" s="6">
        <v>38.463529851832099</v>
      </c>
      <c r="J37" s="6">
        <v>39.118170474043701</v>
      </c>
      <c r="K37">
        <v>37.069859507335103</v>
      </c>
      <c r="L37">
        <v>37.350725244609499</v>
      </c>
      <c r="M37">
        <v>37.030165947400398</v>
      </c>
    </row>
    <row r="38" spans="2:13" x14ac:dyDescent="0.25">
      <c r="B38" s="1" t="s">
        <v>121</v>
      </c>
      <c r="C38">
        <v>37.9</v>
      </c>
      <c r="D38">
        <v>1.2</v>
      </c>
      <c r="F38" s="1" t="s">
        <v>64</v>
      </c>
      <c r="G38" s="6">
        <v>37.766322524565901</v>
      </c>
      <c r="H38" s="6">
        <v>38.691114654091699</v>
      </c>
      <c r="I38" s="6">
        <v>38.298111915086302</v>
      </c>
      <c r="J38" s="6">
        <v>38.711434562242097</v>
      </c>
      <c r="K38">
        <v>36.287579855596299</v>
      </c>
      <c r="L38">
        <v>36.508339229444502</v>
      </c>
      <c r="M38">
        <v>37.569268048550803</v>
      </c>
    </row>
    <row r="39" spans="2:13" x14ac:dyDescent="0.25">
      <c r="B39" s="1" t="s">
        <v>108</v>
      </c>
      <c r="C39">
        <v>48.9</v>
      </c>
      <c r="D39">
        <v>2.1</v>
      </c>
      <c r="F39" s="1" t="s">
        <v>65</v>
      </c>
      <c r="G39" s="6">
        <v>38.175517701971401</v>
      </c>
      <c r="H39" s="6">
        <v>39.060425418825297</v>
      </c>
      <c r="I39" s="6">
        <v>38.546410615832798</v>
      </c>
      <c r="J39" s="6">
        <v>38.611348627748903</v>
      </c>
      <c r="K39">
        <v>36.816705697279403</v>
      </c>
      <c r="L39">
        <v>36.561236530206898</v>
      </c>
      <c r="M39">
        <v>36.791822399970997</v>
      </c>
    </row>
    <row r="40" spans="2:13" x14ac:dyDescent="0.25">
      <c r="B40" s="1" t="s">
        <v>107</v>
      </c>
      <c r="C40">
        <v>37.4</v>
      </c>
      <c r="D40">
        <v>1.5</v>
      </c>
      <c r="F40" s="1" t="s">
        <v>66</v>
      </c>
      <c r="G40" s="6">
        <v>36.452854128199299</v>
      </c>
      <c r="H40" s="6">
        <v>37.352201492489897</v>
      </c>
      <c r="I40" s="6">
        <v>37.778934708308498</v>
      </c>
      <c r="J40" s="6">
        <v>38.060510893428201</v>
      </c>
      <c r="K40">
        <v>37.262846685462499</v>
      </c>
      <c r="L40">
        <v>37.278157782010602</v>
      </c>
      <c r="M40">
        <v>37.3563253074852</v>
      </c>
    </row>
    <row r="41" spans="2:13" x14ac:dyDescent="0.25">
      <c r="B41" s="1" t="s">
        <v>114</v>
      </c>
      <c r="C41">
        <v>38.6</v>
      </c>
      <c r="D41">
        <v>1.3</v>
      </c>
      <c r="F41" s="1" t="s">
        <v>67</v>
      </c>
      <c r="G41" s="6">
        <v>37.535436237865802</v>
      </c>
      <c r="H41" s="6">
        <v>37.519044858763301</v>
      </c>
      <c r="I41" s="6">
        <v>38.398320362130796</v>
      </c>
      <c r="J41" s="6">
        <v>38.876777643373799</v>
      </c>
      <c r="K41">
        <v>35.619669740904797</v>
      </c>
      <c r="L41">
        <v>37.028425553841501</v>
      </c>
      <c r="M41">
        <v>38.479893628977699</v>
      </c>
    </row>
    <row r="42" spans="2:13" x14ac:dyDescent="0.25">
      <c r="B42" s="1" t="s">
        <v>112</v>
      </c>
      <c r="C42">
        <v>34.700000000000003</v>
      </c>
      <c r="D42">
        <v>1.8</v>
      </c>
      <c r="F42" s="1" t="s">
        <v>68</v>
      </c>
      <c r="G42" s="6">
        <v>34.105225201163798</v>
      </c>
      <c r="H42" s="6">
        <v>35.154785317862803</v>
      </c>
      <c r="I42" s="6">
        <v>34.854939916634301</v>
      </c>
      <c r="J42" s="6">
        <v>34.4408328181838</v>
      </c>
      <c r="K42">
        <v>32.477022607482802</v>
      </c>
      <c r="L42">
        <v>32.610687292037298</v>
      </c>
      <c r="M42">
        <v>33.645758988367596</v>
      </c>
    </row>
    <row r="43" spans="2:13" x14ac:dyDescent="0.25">
      <c r="B43" s="1" t="s">
        <v>100</v>
      </c>
      <c r="C43">
        <v>42.7</v>
      </c>
      <c r="D43">
        <v>1.8</v>
      </c>
      <c r="F43" s="1" t="s">
        <v>69</v>
      </c>
      <c r="G43" s="6">
        <v>41.530691744168799</v>
      </c>
      <c r="H43" s="6">
        <v>42.285670020528102</v>
      </c>
      <c r="I43" s="6">
        <v>42.407031432554803</v>
      </c>
      <c r="J43" s="6">
        <v>42.607085339117397</v>
      </c>
      <c r="K43">
        <v>40.273532279515202</v>
      </c>
      <c r="L43">
        <v>40.433450336439698</v>
      </c>
      <c r="M43">
        <v>41.5482181063729</v>
      </c>
    </row>
    <row r="44" spans="2:13" x14ac:dyDescent="0.25">
      <c r="B44" s="1" t="s">
        <v>95</v>
      </c>
      <c r="C44">
        <v>39.299999999999997</v>
      </c>
      <c r="D44">
        <v>0.9</v>
      </c>
      <c r="F44" s="1" t="s">
        <v>70</v>
      </c>
      <c r="G44" s="6">
        <v>39.093401027732099</v>
      </c>
      <c r="H44" s="6">
        <v>40.771991560138197</v>
      </c>
      <c r="I44" s="6">
        <v>41.091716628456297</v>
      </c>
      <c r="J44" s="6">
        <v>39.701952912332999</v>
      </c>
      <c r="K44">
        <v>40.113228877054198</v>
      </c>
      <c r="L44">
        <v>39.710093210200903</v>
      </c>
      <c r="M44">
        <v>40.915134202541203</v>
      </c>
    </row>
    <row r="45" spans="2:13" x14ac:dyDescent="0.25">
      <c r="B45" s="1" t="s">
        <v>12</v>
      </c>
      <c r="C45">
        <v>36</v>
      </c>
      <c r="D45">
        <v>0.7</v>
      </c>
      <c r="F45" s="1" t="s">
        <v>71</v>
      </c>
      <c r="G45" s="6">
        <v>35.485553005701703</v>
      </c>
      <c r="H45" s="6">
        <v>35.942647716171301</v>
      </c>
      <c r="I45" s="6">
        <v>35.542621750778899</v>
      </c>
      <c r="J45" s="6">
        <v>35.8465701283423</v>
      </c>
      <c r="K45">
        <v>34.807776495222797</v>
      </c>
      <c r="L45">
        <v>34.483645354982997</v>
      </c>
      <c r="M45">
        <v>35.143583595453102</v>
      </c>
    </row>
    <row r="46" spans="2:13" x14ac:dyDescent="0.25">
      <c r="B46" s="1" t="s">
        <v>5</v>
      </c>
      <c r="C46">
        <v>38.4</v>
      </c>
      <c r="D46">
        <v>0.7</v>
      </c>
      <c r="F46" s="1" t="s">
        <v>72</v>
      </c>
      <c r="G46" s="6">
        <v>38.089423223512902</v>
      </c>
      <c r="H46" s="6">
        <v>38.526280444596999</v>
      </c>
      <c r="I46" s="6">
        <v>38.482010584471503</v>
      </c>
      <c r="J46" s="6">
        <v>38.435381057595897</v>
      </c>
      <c r="K46">
        <v>36.778633582903602</v>
      </c>
      <c r="L46">
        <v>36.573521587695097</v>
      </c>
      <c r="M46">
        <v>37.514698990445503</v>
      </c>
    </row>
    <row r="47" spans="2:13" x14ac:dyDescent="0.25">
      <c r="B47" s="1" t="s">
        <v>19</v>
      </c>
      <c r="C47">
        <v>37.9</v>
      </c>
      <c r="D47">
        <v>1</v>
      </c>
      <c r="F47" s="1" t="s">
        <v>73</v>
      </c>
      <c r="G47" s="6">
        <v>37.313571680513803</v>
      </c>
      <c r="H47" s="6">
        <v>37.914019472835797</v>
      </c>
      <c r="I47" s="6">
        <v>37.654311618638303</v>
      </c>
      <c r="J47" s="6">
        <v>37.640946297091901</v>
      </c>
      <c r="K47">
        <v>36.2823145283716</v>
      </c>
      <c r="L47">
        <v>35.983897668725398</v>
      </c>
      <c r="M47">
        <v>36.753130560324401</v>
      </c>
    </row>
    <row r="48" spans="2:13" x14ac:dyDescent="0.25">
      <c r="B48" s="1" t="s">
        <v>17</v>
      </c>
      <c r="C48">
        <v>35.5</v>
      </c>
      <c r="D48">
        <v>0.7</v>
      </c>
      <c r="F48" s="1" t="s">
        <v>74</v>
      </c>
      <c r="G48" s="6">
        <v>35.825016443595601</v>
      </c>
      <c r="H48" s="6">
        <v>35.701102333376198</v>
      </c>
      <c r="I48" s="6">
        <v>35.916358291277099</v>
      </c>
      <c r="J48" s="6">
        <v>35.445971205891198</v>
      </c>
      <c r="K48">
        <v>35.448976780062701</v>
      </c>
      <c r="L48">
        <v>35.323072708805498</v>
      </c>
      <c r="M48">
        <v>35.3263894426278</v>
      </c>
    </row>
    <row r="49" spans="2:13" x14ac:dyDescent="0.25">
      <c r="B49" s="1" t="s">
        <v>21</v>
      </c>
      <c r="C49">
        <v>37.700000000000003</v>
      </c>
      <c r="D49">
        <v>0.8</v>
      </c>
      <c r="F49" s="1" t="s">
        <v>75</v>
      </c>
      <c r="G49" s="6">
        <v>37.982120796217004</v>
      </c>
      <c r="H49" s="6">
        <v>37.709176443458503</v>
      </c>
      <c r="I49" s="6">
        <v>38.099728350285901</v>
      </c>
      <c r="J49" s="6">
        <v>37.937995609522098</v>
      </c>
      <c r="K49">
        <v>37.553895879076798</v>
      </c>
      <c r="L49">
        <v>37.887606217342103</v>
      </c>
      <c r="M49">
        <v>37.497586163786103</v>
      </c>
    </row>
    <row r="50" spans="2:13" x14ac:dyDescent="0.25">
      <c r="B50" s="1" t="s">
        <v>8</v>
      </c>
      <c r="C50">
        <v>35.6</v>
      </c>
      <c r="D50">
        <v>0.8</v>
      </c>
      <c r="F50" s="1" t="s">
        <v>76</v>
      </c>
      <c r="G50" s="6">
        <v>35.665840216697298</v>
      </c>
      <c r="H50" s="6">
        <v>36.168829048505401</v>
      </c>
      <c r="I50" s="6">
        <v>35.730463625140104</v>
      </c>
      <c r="J50" s="6">
        <v>35.425161999513897</v>
      </c>
      <c r="K50">
        <v>34.164848923662902</v>
      </c>
      <c r="L50">
        <v>34.015718930358801</v>
      </c>
      <c r="M50">
        <v>35.6548845613232</v>
      </c>
    </row>
    <row r="51" spans="2:13" x14ac:dyDescent="0.25">
      <c r="B51" s="1" t="s">
        <v>10</v>
      </c>
      <c r="C51">
        <v>37.299999999999997</v>
      </c>
      <c r="D51">
        <v>0.9</v>
      </c>
      <c r="F51" s="1" t="s">
        <v>77</v>
      </c>
      <c r="G51" s="6">
        <v>38.003342913266003</v>
      </c>
      <c r="H51" s="6">
        <v>38.556233217025699</v>
      </c>
      <c r="I51" s="6">
        <v>37.857444647902703</v>
      </c>
      <c r="J51" s="6">
        <v>38.429812322615497</v>
      </c>
      <c r="K51">
        <v>38.165034563918198</v>
      </c>
      <c r="L51">
        <v>38.0820032448025</v>
      </c>
      <c r="M51">
        <v>38.214685712272697</v>
      </c>
    </row>
    <row r="52" spans="2:13" x14ac:dyDescent="0.25">
      <c r="B52" s="1" t="s">
        <v>23</v>
      </c>
      <c r="C52">
        <v>37.6</v>
      </c>
      <c r="D52">
        <v>1.1000000000000001</v>
      </c>
      <c r="F52" s="1" t="s">
        <v>78</v>
      </c>
      <c r="G52" s="6">
        <v>36.993906847523803</v>
      </c>
      <c r="H52" s="6">
        <v>37.328119397979499</v>
      </c>
      <c r="I52" s="6">
        <v>37.194024150134403</v>
      </c>
      <c r="J52" s="6">
        <v>37.296921849467999</v>
      </c>
      <c r="K52">
        <v>35.817330333792903</v>
      </c>
      <c r="L52">
        <v>35.590695545108098</v>
      </c>
      <c r="M52">
        <v>35.961802372714303</v>
      </c>
    </row>
    <row r="53" spans="2:13" x14ac:dyDescent="0.25">
      <c r="B53" s="1" t="s">
        <v>6</v>
      </c>
      <c r="C53">
        <v>35.5</v>
      </c>
      <c r="D53">
        <v>0.7</v>
      </c>
      <c r="F53" s="1" t="s">
        <v>79</v>
      </c>
      <c r="G53" s="6">
        <v>35.842283425302298</v>
      </c>
      <c r="H53" s="6">
        <v>36.677743591285498</v>
      </c>
      <c r="I53" s="6">
        <v>35.559545696894702</v>
      </c>
      <c r="J53" s="6">
        <v>36.229132049659299</v>
      </c>
      <c r="K53">
        <v>35.940968455589001</v>
      </c>
      <c r="L53">
        <v>35.946761299005402</v>
      </c>
      <c r="M53">
        <v>35.777427818928203</v>
      </c>
    </row>
    <row r="54" spans="2:13" x14ac:dyDescent="0.25">
      <c r="F54" s="1" t="s">
        <v>80</v>
      </c>
      <c r="G54" s="6">
        <v>36.063944797689501</v>
      </c>
      <c r="H54" s="6">
        <v>36.369112276569602</v>
      </c>
      <c r="I54" s="6">
        <v>35.831249717328703</v>
      </c>
      <c r="J54" s="6">
        <v>36.372782082883802</v>
      </c>
      <c r="K54">
        <v>35.7973022805377</v>
      </c>
      <c r="L54">
        <v>35.487937826997097</v>
      </c>
      <c r="M54">
        <v>36.026953604505898</v>
      </c>
    </row>
    <row r="55" spans="2:13" x14ac:dyDescent="0.25">
      <c r="B55" s="1" t="s">
        <v>11</v>
      </c>
      <c r="C55">
        <v>38.299999999999997</v>
      </c>
      <c r="D55">
        <v>0.8</v>
      </c>
      <c r="F55" s="1" t="s">
        <v>81</v>
      </c>
      <c r="G55" s="6">
        <v>38.412203949623198</v>
      </c>
      <c r="H55" s="6">
        <v>38.568503829056503</v>
      </c>
      <c r="I55" s="6">
        <v>38.117685040863599</v>
      </c>
      <c r="J55" s="6">
        <v>38.532379696547203</v>
      </c>
      <c r="K55">
        <v>36.702713170449101</v>
      </c>
      <c r="L55">
        <v>36.604747520765102</v>
      </c>
      <c r="M55">
        <v>36.6931485722044</v>
      </c>
    </row>
    <row r="56" spans="2:13" x14ac:dyDescent="0.25">
      <c r="B56" s="1" t="s">
        <v>7</v>
      </c>
      <c r="C56">
        <v>38</v>
      </c>
      <c r="D56">
        <v>0.9</v>
      </c>
      <c r="F56" s="1" t="s">
        <v>82</v>
      </c>
      <c r="G56" s="6">
        <v>38.8534455063728</v>
      </c>
      <c r="H56" s="6">
        <v>39.746226510111697</v>
      </c>
      <c r="I56" s="6">
        <v>39.210352679724899</v>
      </c>
      <c r="J56" s="6">
        <v>38.947468374586698</v>
      </c>
      <c r="K56">
        <v>37.065780631267401</v>
      </c>
      <c r="L56">
        <v>37.526079760807598</v>
      </c>
      <c r="M56">
        <v>38.537730730754198</v>
      </c>
    </row>
    <row r="57" spans="2:13" x14ac:dyDescent="0.25">
      <c r="B57" s="1" t="s">
        <v>25</v>
      </c>
      <c r="C57">
        <v>36.799999999999997</v>
      </c>
      <c r="D57">
        <v>0.6</v>
      </c>
      <c r="F57" s="1" t="s">
        <v>83</v>
      </c>
      <c r="G57" s="6">
        <v>36.920250064373697</v>
      </c>
      <c r="H57" s="6">
        <v>37.809265190383201</v>
      </c>
      <c r="I57" s="6">
        <v>37.263191306434699</v>
      </c>
      <c r="J57" s="6">
        <v>37.001088183607401</v>
      </c>
      <c r="K57">
        <v>35.728737796974599</v>
      </c>
      <c r="L57">
        <v>35.7199430617584</v>
      </c>
      <c r="M57">
        <v>36.2926811982286</v>
      </c>
    </row>
    <row r="58" spans="2:13" x14ac:dyDescent="0.25">
      <c r="B58" s="1" t="s">
        <v>27</v>
      </c>
      <c r="C58">
        <v>39.200000000000003</v>
      </c>
      <c r="D58">
        <v>0.9</v>
      </c>
      <c r="F58" s="1" t="s">
        <v>84</v>
      </c>
      <c r="G58" s="6">
        <v>38.493889522402498</v>
      </c>
      <c r="H58" s="6">
        <v>39.433370713262399</v>
      </c>
      <c r="I58" s="6">
        <v>38.7584578082351</v>
      </c>
      <c r="J58" s="6">
        <v>38.882631539583798</v>
      </c>
      <c r="K58">
        <v>38.526690745024503</v>
      </c>
      <c r="L58">
        <v>38.726794765411803</v>
      </c>
      <c r="M58">
        <v>38.664311736769299</v>
      </c>
    </row>
    <row r="59" spans="2:13" x14ac:dyDescent="0.25">
      <c r="B59" s="1" t="s">
        <v>13</v>
      </c>
      <c r="C59">
        <v>37</v>
      </c>
      <c r="D59">
        <v>0.9</v>
      </c>
      <c r="F59" s="1" t="s">
        <v>85</v>
      </c>
      <c r="G59" s="6">
        <v>36.921073900639897</v>
      </c>
      <c r="H59" s="6">
        <v>37.264998063287699</v>
      </c>
      <c r="I59" s="6">
        <v>36.738733263974801</v>
      </c>
      <c r="J59" s="6">
        <v>36.923064175032103</v>
      </c>
      <c r="K59">
        <v>35.209420068875097</v>
      </c>
      <c r="L59">
        <v>35.486655455038203</v>
      </c>
      <c r="M59">
        <v>35.583444542197498</v>
      </c>
    </row>
    <row r="60" spans="2:13" x14ac:dyDescent="0.25">
      <c r="B60" s="1" t="s">
        <v>104</v>
      </c>
      <c r="C60">
        <v>36.700000000000003</v>
      </c>
      <c r="D60">
        <v>1.2</v>
      </c>
      <c r="F60" s="1" t="s">
        <v>86</v>
      </c>
      <c r="G60" s="6">
        <v>37.781255228780601</v>
      </c>
      <c r="H60" s="6">
        <v>37.918129376853202</v>
      </c>
      <c r="I60" s="6">
        <v>37.345680206787002</v>
      </c>
      <c r="J60" s="6">
        <v>37.345279223485903</v>
      </c>
      <c r="K60">
        <v>36.749384967120697</v>
      </c>
      <c r="L60">
        <v>37.351582487823997</v>
      </c>
      <c r="M60">
        <v>37.136377483859299</v>
      </c>
    </row>
    <row r="61" spans="2:13" x14ac:dyDescent="0.25">
      <c r="B61" s="1" t="s">
        <v>115</v>
      </c>
      <c r="C61">
        <v>37.6</v>
      </c>
      <c r="D61">
        <v>1.9</v>
      </c>
      <c r="F61" s="1" t="s">
        <v>87</v>
      </c>
      <c r="G61" s="6">
        <v>36.824551825182098</v>
      </c>
      <c r="H61" s="6">
        <v>37.908517849458597</v>
      </c>
      <c r="I61" s="6">
        <v>37.469205440795399</v>
      </c>
      <c r="J61" s="6">
        <v>36.633655679694002</v>
      </c>
      <c r="K61">
        <v>35.442239465901501</v>
      </c>
      <c r="L61">
        <v>35.991626831947599</v>
      </c>
      <c r="M61">
        <v>36.384139093234403</v>
      </c>
    </row>
    <row r="62" spans="2:13" x14ac:dyDescent="0.25">
      <c r="B62" s="1" t="s">
        <v>119</v>
      </c>
      <c r="C62">
        <v>38</v>
      </c>
      <c r="D62">
        <v>1.1000000000000001</v>
      </c>
      <c r="F62" s="1" t="s">
        <v>88</v>
      </c>
      <c r="G62" s="6">
        <v>38.670596420082497</v>
      </c>
      <c r="H62" s="6">
        <v>39.389694204627901</v>
      </c>
      <c r="I62" s="6">
        <v>39.524427235975502</v>
      </c>
      <c r="J62" s="6">
        <v>38.252772576577797</v>
      </c>
      <c r="K62">
        <v>37.758274013230498</v>
      </c>
      <c r="L62">
        <v>38.665722106866902</v>
      </c>
      <c r="M62">
        <v>39.248807160938902</v>
      </c>
    </row>
    <row r="63" spans="2:13" x14ac:dyDescent="0.25">
      <c r="B63" s="1" t="s">
        <v>109</v>
      </c>
      <c r="C63">
        <v>38.57</v>
      </c>
      <c r="D63">
        <v>0.2</v>
      </c>
      <c r="F63" s="1" t="s">
        <v>89</v>
      </c>
      <c r="G63" s="6">
        <v>39.879262700371797</v>
      </c>
      <c r="H63" s="6">
        <v>39.9331443395468</v>
      </c>
      <c r="I63" s="6">
        <v>39.432975530551701</v>
      </c>
      <c r="J63" s="6">
        <v>39.044943130502503</v>
      </c>
      <c r="K63">
        <v>35.325999747430401</v>
      </c>
      <c r="L63">
        <v>38.591849768849599</v>
      </c>
      <c r="M63">
        <v>37.325824995770397</v>
      </c>
    </row>
    <row r="64" spans="2:13" x14ac:dyDescent="0.25">
      <c r="B64" s="1" t="s">
        <v>96</v>
      </c>
      <c r="C64">
        <v>30.2</v>
      </c>
      <c r="D64">
        <v>2.2999999999999998</v>
      </c>
      <c r="F64" s="1" t="s">
        <v>90</v>
      </c>
      <c r="G64" s="6">
        <v>34.622254862448003</v>
      </c>
      <c r="H64" s="6">
        <v>35.258804508908298</v>
      </c>
      <c r="I64" s="6">
        <v>35.083668911732701</v>
      </c>
      <c r="J64" s="6">
        <v>34.368457091961098</v>
      </c>
      <c r="K64">
        <v>31.447839691630598</v>
      </c>
      <c r="L64">
        <v>33.017567374973297</v>
      </c>
      <c r="M64">
        <v>33.682973834891797</v>
      </c>
    </row>
    <row r="65" spans="2:13" x14ac:dyDescent="0.25">
      <c r="B65" s="1" t="s">
        <v>116</v>
      </c>
      <c r="C65">
        <v>37.79</v>
      </c>
      <c r="D65">
        <v>0.08</v>
      </c>
      <c r="F65" s="1" t="s">
        <v>91</v>
      </c>
      <c r="G65" s="6">
        <v>37.5725224729335</v>
      </c>
      <c r="H65" s="6">
        <v>38.681900761818397</v>
      </c>
      <c r="I65" s="6">
        <v>38.011982962850198</v>
      </c>
      <c r="J65" s="6">
        <v>37.541396487488903</v>
      </c>
      <c r="K65">
        <v>35.435656815601</v>
      </c>
      <c r="L65">
        <v>36.923174164825397</v>
      </c>
      <c r="M65">
        <v>37.505651883581301</v>
      </c>
    </row>
    <row r="66" spans="2:13" x14ac:dyDescent="0.25">
      <c r="B66" s="1" t="s">
        <v>117</v>
      </c>
      <c r="C66">
        <v>37.380000000000003</v>
      </c>
      <c r="D66">
        <v>0.08</v>
      </c>
      <c r="F66" s="1" t="s">
        <v>92</v>
      </c>
      <c r="G66" s="6">
        <v>37.688327794415201</v>
      </c>
      <c r="H66" s="6">
        <v>38.4127440882719</v>
      </c>
      <c r="I66" s="6">
        <v>37.858719392663602</v>
      </c>
      <c r="J66" s="6">
        <v>37.846337927273098</v>
      </c>
      <c r="K66">
        <v>35.217887714852303</v>
      </c>
      <c r="L66">
        <v>36.669421033718898</v>
      </c>
      <c r="M66">
        <v>37.773852186783799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W66"/>
  <sheetViews>
    <sheetView workbookViewId="0"/>
  </sheetViews>
  <sheetFormatPr baseColWidth="10" defaultColWidth="9.140625" defaultRowHeight="15" x14ac:dyDescent="0.25"/>
  <cols>
    <col min="1" max="1" width="5" style="104" customWidth="1"/>
    <col min="2" max="2" width="7" style="1" customWidth="1"/>
    <col min="3" max="3" width="7.28515625" customWidth="1"/>
    <col min="5" max="5" width="3.42578125" customWidth="1"/>
    <col min="6" max="6" width="12.28515625" style="1" customWidth="1"/>
  </cols>
  <sheetData>
    <row r="2" spans="1:75" x14ac:dyDescent="0.25">
      <c r="B2" s="1" t="s">
        <v>234</v>
      </c>
      <c r="O2" s="25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</row>
    <row r="3" spans="1:75" x14ac:dyDescent="0.25">
      <c r="O3" s="25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</row>
    <row r="4" spans="1:75" s="1" customFormat="1" x14ac:dyDescent="0.25">
      <c r="A4" s="177"/>
      <c r="C4" s="35" t="s">
        <v>29</v>
      </c>
      <c r="D4" s="35"/>
      <c r="F4" s="35" t="s">
        <v>30</v>
      </c>
      <c r="G4" s="35">
        <v>55</v>
      </c>
      <c r="H4" s="35">
        <v>55</v>
      </c>
      <c r="I4" s="35">
        <v>55</v>
      </c>
      <c r="J4" s="35">
        <v>55</v>
      </c>
      <c r="K4" s="35">
        <v>55</v>
      </c>
      <c r="L4" s="35">
        <v>55</v>
      </c>
    </row>
    <row r="5" spans="1:75" s="1" customFormat="1" ht="15.75" thickBot="1" x14ac:dyDescent="0.3">
      <c r="A5" s="177"/>
      <c r="C5" s="37" t="s">
        <v>0</v>
      </c>
      <c r="D5" s="37" t="s">
        <v>1</v>
      </c>
      <c r="F5" s="37" t="s">
        <v>31</v>
      </c>
      <c r="G5" s="37">
        <v>52.468000000000004</v>
      </c>
      <c r="H5" s="37">
        <v>55.731999999999999</v>
      </c>
      <c r="I5" s="37">
        <v>54.886000000000003</v>
      </c>
      <c r="J5" s="37">
        <v>54.765000000000001</v>
      </c>
      <c r="K5" s="37">
        <v>55.973999999999997</v>
      </c>
      <c r="L5" s="37">
        <v>56.941000000000003</v>
      </c>
    </row>
    <row r="6" spans="1:75" x14ac:dyDescent="0.25">
      <c r="B6" s="1" t="s">
        <v>106</v>
      </c>
      <c r="C6">
        <v>1.69</v>
      </c>
      <c r="D6">
        <v>0.09</v>
      </c>
      <c r="F6" s="1" t="s">
        <v>32</v>
      </c>
      <c r="G6" s="7">
        <v>1.5667281782584099</v>
      </c>
      <c r="H6" s="7">
        <v>1.44958207524998</v>
      </c>
      <c r="I6" s="7">
        <v>1.6127714803337401</v>
      </c>
      <c r="J6" s="7">
        <v>1.4347110431390799</v>
      </c>
      <c r="K6">
        <v>1.5969812382902899</v>
      </c>
      <c r="L6">
        <v>1.6383619902377999</v>
      </c>
    </row>
    <row r="7" spans="1:75" x14ac:dyDescent="0.25">
      <c r="B7" s="12" t="s">
        <v>94</v>
      </c>
      <c r="C7" s="4">
        <v>1.49</v>
      </c>
      <c r="D7" s="4">
        <v>0.19</v>
      </c>
      <c r="E7" s="4"/>
      <c r="F7" s="12" t="s">
        <v>33</v>
      </c>
      <c r="G7" s="9">
        <v>4.4799936128199302</v>
      </c>
      <c r="H7" s="9">
        <v>2.65099698262132</v>
      </c>
      <c r="I7" s="9">
        <v>2.8906666268303698</v>
      </c>
      <c r="J7" s="9">
        <v>2.8060980145471102</v>
      </c>
      <c r="K7" s="3">
        <v>5.8275310283561303</v>
      </c>
      <c r="L7" s="3">
        <v>2.3767315330270899</v>
      </c>
    </row>
    <row r="8" spans="1:75" x14ac:dyDescent="0.25">
      <c r="B8" s="12" t="s">
        <v>16</v>
      </c>
      <c r="C8" s="4">
        <v>101635.00000000001</v>
      </c>
      <c r="D8" s="4">
        <v>2225</v>
      </c>
      <c r="E8" s="4"/>
      <c r="F8" s="12" t="s">
        <v>34</v>
      </c>
      <c r="G8" s="7">
        <v>99139.957341905494</v>
      </c>
      <c r="H8" s="7">
        <v>101811.799046425</v>
      </c>
      <c r="I8" s="7">
        <v>99777.120998430197</v>
      </c>
      <c r="J8" s="7">
        <v>101588.98129149601</v>
      </c>
      <c r="K8">
        <v>100532.75667106399</v>
      </c>
      <c r="L8">
        <v>101818.359283268</v>
      </c>
    </row>
    <row r="9" spans="1:75" x14ac:dyDescent="0.25">
      <c r="B9" s="12" t="s">
        <v>14</v>
      </c>
      <c r="C9" s="4">
        <v>33.799999999999997</v>
      </c>
      <c r="D9" s="4">
        <v>1.9</v>
      </c>
      <c r="E9" s="4"/>
      <c r="F9" s="12" t="s">
        <v>35</v>
      </c>
      <c r="G9" s="9">
        <v>25.8033344750196</v>
      </c>
      <c r="H9" s="9">
        <v>27.853140098234601</v>
      </c>
      <c r="I9" s="9">
        <v>26.434410269851799</v>
      </c>
      <c r="J9" s="9">
        <v>27.9443940209371</v>
      </c>
      <c r="K9" s="3">
        <v>24.6884586446185</v>
      </c>
      <c r="L9" s="3">
        <v>25.474277268425698</v>
      </c>
    </row>
    <row r="10" spans="1:75" x14ac:dyDescent="0.25">
      <c r="B10" s="12"/>
      <c r="C10" s="4"/>
      <c r="D10" s="4"/>
      <c r="E10" s="4"/>
      <c r="F10" s="12" t="s">
        <v>36</v>
      </c>
      <c r="G10" s="7">
        <v>26.684286195326401</v>
      </c>
      <c r="H10" s="7">
        <v>27.1509612756896</v>
      </c>
      <c r="I10" s="7">
        <v>27.112803356259299</v>
      </c>
      <c r="J10" s="7">
        <v>27.132833592524602</v>
      </c>
      <c r="K10">
        <v>27.179993976580299</v>
      </c>
      <c r="L10">
        <v>27.057724668710701</v>
      </c>
    </row>
    <row r="11" spans="1:75" x14ac:dyDescent="0.25">
      <c r="B11" s="12" t="s">
        <v>3</v>
      </c>
      <c r="C11" s="4">
        <v>10796.840999999999</v>
      </c>
      <c r="D11" s="4">
        <v>264.62800000000004</v>
      </c>
      <c r="E11" s="4"/>
      <c r="F11" s="12" t="s">
        <v>37</v>
      </c>
      <c r="G11" s="7">
        <v>10308.2494253653</v>
      </c>
      <c r="H11" s="7">
        <v>10751.6785354775</v>
      </c>
      <c r="I11" s="7">
        <v>10578.2991419464</v>
      </c>
      <c r="J11" s="7">
        <v>10659.656943064399</v>
      </c>
      <c r="K11">
        <v>10737.235252942901</v>
      </c>
      <c r="L11">
        <v>10892.3713220749</v>
      </c>
    </row>
    <row r="12" spans="1:75" x14ac:dyDescent="0.25">
      <c r="B12" s="12" t="s">
        <v>124</v>
      </c>
      <c r="C12" s="4">
        <v>337021</v>
      </c>
      <c r="D12" s="4">
        <v>4206</v>
      </c>
      <c r="E12" s="4"/>
      <c r="F12" s="12" t="s">
        <v>38</v>
      </c>
      <c r="G12" s="7">
        <v>328859.67141538102</v>
      </c>
      <c r="H12" s="7">
        <v>342152.18343780201</v>
      </c>
      <c r="I12" s="7">
        <v>334080.12726699299</v>
      </c>
      <c r="J12" s="7">
        <v>336108.95527188102</v>
      </c>
      <c r="K12">
        <v>337713.94905952999</v>
      </c>
      <c r="L12">
        <v>343263.829910336</v>
      </c>
    </row>
    <row r="13" spans="1:75" x14ac:dyDescent="0.25">
      <c r="B13" s="12" t="s">
        <v>28</v>
      </c>
      <c r="C13" s="4">
        <v>11.4</v>
      </c>
      <c r="D13" s="4">
        <v>3.9</v>
      </c>
      <c r="E13" s="4"/>
      <c r="F13" s="12" t="s">
        <v>39</v>
      </c>
      <c r="G13" s="9">
        <v>5.1391451094820901</v>
      </c>
      <c r="H13" s="9">
        <v>3.9938996697024902</v>
      </c>
      <c r="I13" s="9" t="s">
        <v>187</v>
      </c>
      <c r="J13" s="9">
        <v>6.2938626215718303</v>
      </c>
      <c r="K13" s="3">
        <v>62.1944562742408</v>
      </c>
      <c r="L13" s="3">
        <v>7.0454095908695997</v>
      </c>
    </row>
    <row r="14" spans="1:75" x14ac:dyDescent="0.25">
      <c r="B14" s="12" t="s">
        <v>123</v>
      </c>
      <c r="C14" s="4">
        <v>291</v>
      </c>
      <c r="D14" s="4">
        <v>66</v>
      </c>
      <c r="E14" s="4"/>
      <c r="F14" s="12" t="s">
        <v>40</v>
      </c>
      <c r="G14" s="7">
        <v>340.75203969978099</v>
      </c>
      <c r="H14" s="7">
        <v>319.74699173048401</v>
      </c>
      <c r="I14" s="7">
        <v>330.67876263069599</v>
      </c>
      <c r="J14" s="7">
        <v>318.60857848600301</v>
      </c>
      <c r="K14">
        <v>273.11187181539299</v>
      </c>
      <c r="L14">
        <v>358.13241178729601</v>
      </c>
    </row>
    <row r="15" spans="1:75" x14ac:dyDescent="0.25">
      <c r="B15" s="12" t="s">
        <v>97</v>
      </c>
      <c r="C15" s="4">
        <v>102</v>
      </c>
      <c r="D15" s="4">
        <v>84</v>
      </c>
      <c r="E15" s="4"/>
      <c r="F15" s="12" t="s">
        <v>41</v>
      </c>
      <c r="G15" s="7">
        <v>101.60709231609501</v>
      </c>
      <c r="H15" s="7">
        <v>78.985748962781997</v>
      </c>
      <c r="I15" s="7">
        <v>78.818018394378797</v>
      </c>
      <c r="J15" s="7">
        <v>72.913351209098707</v>
      </c>
      <c r="K15">
        <v>148.70622248186899</v>
      </c>
      <c r="L15">
        <v>145.978323823419</v>
      </c>
    </row>
    <row r="16" spans="1:75" x14ac:dyDescent="0.25">
      <c r="B16" s="12" t="s">
        <v>105</v>
      </c>
      <c r="C16" s="4">
        <v>30</v>
      </c>
      <c r="D16" s="4">
        <v>1</v>
      </c>
      <c r="E16" s="4"/>
      <c r="F16" s="12" t="s">
        <v>42</v>
      </c>
      <c r="G16" s="7">
        <v>36.376511902078001</v>
      </c>
      <c r="H16" s="7">
        <v>39.583932292928999</v>
      </c>
      <c r="I16" s="7">
        <v>41.158174172438699</v>
      </c>
      <c r="J16" s="7">
        <v>40.183033416030298</v>
      </c>
      <c r="K16">
        <v>35.654711720938103</v>
      </c>
      <c r="L16">
        <v>31.170025976641</v>
      </c>
    </row>
    <row r="17" spans="2:12" x14ac:dyDescent="0.25">
      <c r="B17" s="12" t="s">
        <v>122</v>
      </c>
      <c r="C17" s="4">
        <v>85048.806999999986</v>
      </c>
      <c r="D17" s="4">
        <v>1429.3910000000001</v>
      </c>
      <c r="E17" s="4"/>
      <c r="F17" s="12" t="s">
        <v>43</v>
      </c>
      <c r="G17" s="122">
        <v>85048.8</v>
      </c>
      <c r="H17" s="122">
        <v>85048.8</v>
      </c>
      <c r="I17" s="122">
        <v>85048.8</v>
      </c>
      <c r="J17" s="122">
        <v>85048.8</v>
      </c>
      <c r="K17" s="106">
        <v>85295.573525389802</v>
      </c>
      <c r="L17" s="106">
        <v>85832.431846985302</v>
      </c>
    </row>
    <row r="18" spans="2:12" x14ac:dyDescent="0.25">
      <c r="B18" s="12"/>
      <c r="C18" s="4"/>
      <c r="D18" s="4"/>
      <c r="E18" s="4"/>
      <c r="F18" s="12" t="s">
        <v>44</v>
      </c>
      <c r="G18" s="7">
        <v>83370.320450602201</v>
      </c>
      <c r="H18" s="7">
        <v>83539.874216811397</v>
      </c>
      <c r="I18" s="7">
        <v>83994.108706516694</v>
      </c>
      <c r="J18" s="7">
        <v>83855.927039724294</v>
      </c>
      <c r="K18">
        <v>85048.799999999901</v>
      </c>
      <c r="L18">
        <v>85048.799999999901</v>
      </c>
    </row>
    <row r="19" spans="2:12" x14ac:dyDescent="0.25">
      <c r="B19" s="12" t="s">
        <v>113</v>
      </c>
      <c r="C19" s="4">
        <v>0.74</v>
      </c>
      <c r="D19" s="4">
        <v>0</v>
      </c>
      <c r="E19" s="4"/>
      <c r="F19" s="12" t="s">
        <v>45</v>
      </c>
      <c r="G19" s="7">
        <v>5.1775452585063899</v>
      </c>
      <c r="H19" s="7">
        <v>2.6040625083996201</v>
      </c>
      <c r="I19" s="7">
        <v>2.83204544547129</v>
      </c>
      <c r="J19" s="7">
        <v>2.2618643154168101</v>
      </c>
      <c r="K19">
        <v>9.7216136911558007</v>
      </c>
      <c r="L19">
        <v>4.5297111370476904</v>
      </c>
    </row>
    <row r="20" spans="2:12" x14ac:dyDescent="0.25">
      <c r="B20" s="12" t="s">
        <v>24</v>
      </c>
      <c r="C20" s="4">
        <v>3.61</v>
      </c>
      <c r="D20" s="4">
        <v>0.25</v>
      </c>
      <c r="E20" s="4"/>
      <c r="F20" s="12" t="s">
        <v>46</v>
      </c>
      <c r="G20" s="9">
        <v>6.0077817684253096</v>
      </c>
      <c r="H20" s="7">
        <v>3.1062952268192801</v>
      </c>
      <c r="I20" s="7">
        <v>3.4434616496754602</v>
      </c>
      <c r="J20" s="7">
        <v>3.36579102513307</v>
      </c>
      <c r="K20">
        <v>3.2434654050852201</v>
      </c>
      <c r="L20">
        <v>2.81073878553511</v>
      </c>
    </row>
    <row r="21" spans="2:12" x14ac:dyDescent="0.25">
      <c r="B21" s="12" t="s">
        <v>118</v>
      </c>
      <c r="C21" s="4">
        <v>1.01</v>
      </c>
      <c r="D21" s="4">
        <v>0.04</v>
      </c>
      <c r="E21" s="4"/>
      <c r="F21" s="12" t="s">
        <v>47</v>
      </c>
      <c r="G21" s="7">
        <v>1.01485889593693</v>
      </c>
      <c r="H21" s="7">
        <v>0.98847556620933197</v>
      </c>
      <c r="I21" s="7">
        <v>1.03289673873712</v>
      </c>
      <c r="J21" s="7">
        <v>1.0481988275926</v>
      </c>
      <c r="K21">
        <v>0.97282276281209501</v>
      </c>
      <c r="L21">
        <v>0.96955247586003002</v>
      </c>
    </row>
    <row r="22" spans="2:12" x14ac:dyDescent="0.25">
      <c r="B22" s="12" t="s">
        <v>99</v>
      </c>
      <c r="C22" s="4">
        <v>1.19</v>
      </c>
      <c r="D22" s="4">
        <v>0.12</v>
      </c>
      <c r="E22" s="4"/>
      <c r="F22" s="12" t="s">
        <v>48</v>
      </c>
      <c r="G22" s="9">
        <v>0.50575736705514596</v>
      </c>
      <c r="H22" s="9" t="s">
        <v>188</v>
      </c>
      <c r="I22" s="9" t="s">
        <v>189</v>
      </c>
      <c r="J22" s="9">
        <v>1.10032971325705</v>
      </c>
      <c r="K22" s="3">
        <v>127.968359975059</v>
      </c>
      <c r="L22" s="3" t="s">
        <v>225</v>
      </c>
    </row>
    <row r="23" spans="2:12" x14ac:dyDescent="0.25">
      <c r="B23" s="12"/>
      <c r="C23" s="4"/>
      <c r="D23" s="4"/>
      <c r="E23" s="4"/>
      <c r="F23" s="12" t="s">
        <v>49</v>
      </c>
      <c r="G23" s="9">
        <v>0.87474620730332797</v>
      </c>
      <c r="H23" s="9">
        <v>1.0855677703181399</v>
      </c>
      <c r="I23" s="9">
        <v>0.64196229850201003</v>
      </c>
      <c r="J23" s="9">
        <v>0.79772776438816695</v>
      </c>
      <c r="K23" s="3">
        <v>17.3237411848962</v>
      </c>
      <c r="L23" s="3">
        <v>0.89095524366701295</v>
      </c>
    </row>
    <row r="24" spans="2:12" x14ac:dyDescent="0.25">
      <c r="B24" s="12" t="s">
        <v>15</v>
      </c>
      <c r="C24" s="4">
        <v>1.42</v>
      </c>
      <c r="D24" s="4">
        <v>7.0000000000000007E-2</v>
      </c>
      <c r="E24" s="4"/>
      <c r="F24" s="12" t="s">
        <v>50</v>
      </c>
      <c r="G24" s="7">
        <v>0.70797507431839002</v>
      </c>
      <c r="H24" s="7">
        <v>1.11755811370574</v>
      </c>
      <c r="I24" s="7">
        <v>1.02586017393631</v>
      </c>
      <c r="J24" s="7">
        <v>1.3748412471306499</v>
      </c>
      <c r="K24">
        <v>3.0889075192976101</v>
      </c>
      <c r="L24">
        <v>1.3039154429739599</v>
      </c>
    </row>
    <row r="25" spans="2:12" x14ac:dyDescent="0.25">
      <c r="B25" s="12" t="s">
        <v>9</v>
      </c>
      <c r="C25" s="4">
        <v>18.8</v>
      </c>
      <c r="D25" s="4">
        <v>6</v>
      </c>
      <c r="E25" s="4"/>
      <c r="F25" s="12" t="s">
        <v>51</v>
      </c>
      <c r="G25" s="7">
        <v>13.4275577729512</v>
      </c>
      <c r="H25" s="7">
        <v>14.478992096698599</v>
      </c>
      <c r="I25" s="7">
        <v>16.171113770182998</v>
      </c>
      <c r="J25" s="7">
        <v>15.3836132529837</v>
      </c>
      <c r="K25">
        <v>22.475251022446599</v>
      </c>
      <c r="L25">
        <v>12.6242509654955</v>
      </c>
    </row>
    <row r="26" spans="2:12" x14ac:dyDescent="0.25">
      <c r="F26" s="1" t="s">
        <v>52</v>
      </c>
      <c r="G26" s="7">
        <v>49.225732964643697</v>
      </c>
      <c r="H26" s="7">
        <v>29.097649411372799</v>
      </c>
      <c r="I26" s="7">
        <v>28.049554888233398</v>
      </c>
      <c r="J26" s="7">
        <v>28.745217894706698</v>
      </c>
      <c r="K26">
        <v>161.382694752563</v>
      </c>
      <c r="L26">
        <v>95.7789709127225</v>
      </c>
    </row>
    <row r="27" spans="2:12" x14ac:dyDescent="0.25">
      <c r="B27" s="1" t="s">
        <v>98</v>
      </c>
      <c r="C27">
        <v>0.79</v>
      </c>
      <c r="D27">
        <v>0.09</v>
      </c>
      <c r="F27" s="1" t="s">
        <v>53</v>
      </c>
      <c r="G27" s="7">
        <v>0.89527885770071602</v>
      </c>
      <c r="H27" s="7">
        <v>0.81359405005896501</v>
      </c>
      <c r="I27" s="7">
        <v>0.78726420296244903</v>
      </c>
      <c r="J27" s="7">
        <v>0.77900948012669002</v>
      </c>
      <c r="K27">
        <v>0.79685811279030605</v>
      </c>
      <c r="L27">
        <v>0.82491354586459198</v>
      </c>
    </row>
    <row r="28" spans="2:12" x14ac:dyDescent="0.25">
      <c r="B28" s="1" t="s">
        <v>18</v>
      </c>
      <c r="C28">
        <v>1.1000000000000001</v>
      </c>
      <c r="D28">
        <v>0.1</v>
      </c>
      <c r="F28" s="1" t="s">
        <v>54</v>
      </c>
      <c r="G28" s="7">
        <v>0.71010729693447305</v>
      </c>
      <c r="H28" s="7">
        <v>0.86273628152015303</v>
      </c>
      <c r="I28" s="7">
        <v>0.974598214955264</v>
      </c>
      <c r="J28" s="7">
        <v>0.51731284601732197</v>
      </c>
      <c r="K28">
        <v>1.1091015838385401</v>
      </c>
      <c r="L28">
        <v>1.0184019567103799</v>
      </c>
    </row>
    <row r="29" spans="2:12" x14ac:dyDescent="0.25">
      <c r="B29" s="1" t="s">
        <v>101</v>
      </c>
      <c r="C29">
        <v>1.37</v>
      </c>
      <c r="D29">
        <v>7.0000000000000007E-2</v>
      </c>
      <c r="F29" s="1" t="s">
        <v>55</v>
      </c>
      <c r="G29" s="7">
        <v>1.5145556431709799</v>
      </c>
      <c r="H29" s="7">
        <v>1.50187995044606</v>
      </c>
      <c r="I29" s="7">
        <v>1.7756325959824599</v>
      </c>
      <c r="J29" s="7">
        <v>1.0700294606403999</v>
      </c>
      <c r="K29">
        <v>2.85085719505178</v>
      </c>
      <c r="L29">
        <v>2.5197330386239201</v>
      </c>
    </row>
    <row r="30" spans="2:12" x14ac:dyDescent="0.25">
      <c r="F30" s="1" t="s">
        <v>56</v>
      </c>
      <c r="G30" s="7">
        <v>1.5642707211459901</v>
      </c>
      <c r="H30" s="7">
        <v>1.37887701795509</v>
      </c>
      <c r="I30" s="7">
        <v>2.01624767362232</v>
      </c>
      <c r="J30" s="7">
        <v>0.97103666558281498</v>
      </c>
      <c r="K30">
        <v>1.4568203296639799</v>
      </c>
      <c r="L30">
        <v>1.4313261959304799</v>
      </c>
    </row>
    <row r="31" spans="2:12" x14ac:dyDescent="0.25">
      <c r="B31" s="1" t="s">
        <v>120</v>
      </c>
      <c r="C31">
        <v>2.79</v>
      </c>
      <c r="D31">
        <v>0.38</v>
      </c>
      <c r="F31" s="1" t="s">
        <v>57</v>
      </c>
      <c r="G31" s="7">
        <v>2.88778825732471</v>
      </c>
      <c r="H31" s="7">
        <v>2.4415154794843099</v>
      </c>
      <c r="I31" s="7">
        <v>2.3552240899422299</v>
      </c>
      <c r="J31" s="7">
        <v>2.3641406130079301</v>
      </c>
      <c r="K31">
        <v>2.43128907221636</v>
      </c>
      <c r="L31">
        <v>2.4553258734666601</v>
      </c>
    </row>
    <row r="32" spans="2:12" x14ac:dyDescent="0.25">
      <c r="B32" s="1" t="s">
        <v>102</v>
      </c>
      <c r="C32">
        <v>1.31</v>
      </c>
      <c r="D32">
        <v>0.09</v>
      </c>
      <c r="F32" s="1" t="s">
        <v>58</v>
      </c>
      <c r="G32" s="7">
        <v>1.1844431742328501</v>
      </c>
      <c r="H32" s="7">
        <v>1.1769960385296201</v>
      </c>
      <c r="I32" s="7">
        <v>1.13718610496151</v>
      </c>
      <c r="J32" s="7">
        <v>1.1766404240384001</v>
      </c>
      <c r="K32">
        <v>1.1243066253674101</v>
      </c>
      <c r="L32">
        <v>1.1013628180866599</v>
      </c>
    </row>
    <row r="33" spans="2:12" x14ac:dyDescent="0.25">
      <c r="B33" s="1" t="s">
        <v>103</v>
      </c>
      <c r="C33">
        <v>0.94199999999999995</v>
      </c>
      <c r="D33">
        <v>9.6000000000000002E-2</v>
      </c>
      <c r="F33" s="1" t="s">
        <v>59</v>
      </c>
      <c r="G33" s="7">
        <v>0.97837675035815397</v>
      </c>
      <c r="H33" s="7">
        <v>1.0281468164733101</v>
      </c>
      <c r="I33" s="7">
        <v>1.0605492175912701</v>
      </c>
      <c r="J33" s="7">
        <v>0.95745345496394296</v>
      </c>
      <c r="K33">
        <v>1.0744320917592101</v>
      </c>
      <c r="L33">
        <v>1.0572234057693599</v>
      </c>
    </row>
    <row r="34" spans="2:12" x14ac:dyDescent="0.25">
      <c r="B34" s="1" t="s">
        <v>4</v>
      </c>
      <c r="C34">
        <v>0.74</v>
      </c>
      <c r="D34">
        <v>0.23</v>
      </c>
      <c r="F34" s="1" t="s">
        <v>60</v>
      </c>
      <c r="G34" s="7">
        <v>0.74247725497316497</v>
      </c>
      <c r="H34" s="7">
        <v>0.72575552920034303</v>
      </c>
      <c r="I34" s="7">
        <v>0.66946826655671599</v>
      </c>
      <c r="J34" s="7">
        <v>0.59676865673885304</v>
      </c>
      <c r="K34">
        <v>0.72717536365170099</v>
      </c>
      <c r="L34">
        <v>0.69270425809787295</v>
      </c>
    </row>
    <row r="35" spans="2:12" x14ac:dyDescent="0.25">
      <c r="B35" s="1" t="s">
        <v>110</v>
      </c>
      <c r="C35">
        <v>0.85499999999999998</v>
      </c>
      <c r="D35">
        <v>5.0000000000000001E-3</v>
      </c>
      <c r="F35" s="1" t="s">
        <v>61</v>
      </c>
      <c r="G35" s="7">
        <v>0.78159530649293696</v>
      </c>
      <c r="H35" s="7">
        <v>0.93842086216723397</v>
      </c>
      <c r="I35" s="7">
        <v>0.91441020645209303</v>
      </c>
      <c r="J35" s="7">
        <v>0.94910305093604697</v>
      </c>
      <c r="K35">
        <v>0.82439351658811399</v>
      </c>
      <c r="L35">
        <v>0.83260191708423803</v>
      </c>
    </row>
    <row r="36" spans="2:12" x14ac:dyDescent="0.25">
      <c r="B36" s="1" t="s">
        <v>22</v>
      </c>
      <c r="C36">
        <v>45.8</v>
      </c>
      <c r="D36">
        <v>0.1</v>
      </c>
      <c r="F36" s="1" t="s">
        <v>62</v>
      </c>
      <c r="G36" s="7">
        <v>45.889192438801302</v>
      </c>
      <c r="H36" s="7">
        <v>45.699315883222702</v>
      </c>
      <c r="I36" s="7">
        <v>46.180667854937703</v>
      </c>
      <c r="J36" s="7">
        <v>47.071088619463801</v>
      </c>
      <c r="K36">
        <v>43.658863156546303</v>
      </c>
      <c r="L36">
        <v>43.387797302984403</v>
      </c>
    </row>
    <row r="37" spans="2:12" x14ac:dyDescent="0.25">
      <c r="B37" s="1" t="s">
        <v>26</v>
      </c>
      <c r="C37">
        <v>0.79</v>
      </c>
      <c r="D37">
        <v>3.2000000000000001E-2</v>
      </c>
      <c r="F37" s="1" t="s">
        <v>63</v>
      </c>
      <c r="G37" s="7">
        <v>0.82016635144208405</v>
      </c>
      <c r="H37" s="7">
        <v>0.782703941625291</v>
      </c>
      <c r="I37" s="7">
        <v>0.77669459649211303</v>
      </c>
      <c r="J37" s="7">
        <v>0.773150673044805</v>
      </c>
      <c r="K37">
        <v>0.75918943401845695</v>
      </c>
      <c r="L37">
        <v>0.743808146595487</v>
      </c>
    </row>
    <row r="38" spans="2:12" x14ac:dyDescent="0.25">
      <c r="B38" s="1" t="s">
        <v>121</v>
      </c>
      <c r="C38">
        <v>0.84799999999999998</v>
      </c>
      <c r="D38">
        <v>2.8000000000000001E-2</v>
      </c>
      <c r="F38" s="1" t="s">
        <v>64</v>
      </c>
      <c r="G38" s="7">
        <v>0.95280586135574497</v>
      </c>
      <c r="H38" s="7">
        <v>0.86920824705593602</v>
      </c>
      <c r="I38" s="7">
        <v>0.90064938681824003</v>
      </c>
      <c r="J38" s="7">
        <v>0.85487743434408803</v>
      </c>
      <c r="K38">
        <v>0.85535559195719002</v>
      </c>
      <c r="L38">
        <v>0.84356159671926301</v>
      </c>
    </row>
    <row r="39" spans="2:12" x14ac:dyDescent="0.25">
      <c r="B39" s="1" t="s">
        <v>108</v>
      </c>
      <c r="C39">
        <v>0.82399999999999995</v>
      </c>
      <c r="D39">
        <v>0.03</v>
      </c>
      <c r="F39" s="1" t="s">
        <v>65</v>
      </c>
      <c r="G39" s="7">
        <v>0.80431658199467604</v>
      </c>
      <c r="H39" s="7">
        <v>0.79457587007712704</v>
      </c>
      <c r="I39" s="7">
        <v>0.80129393402289695</v>
      </c>
      <c r="J39" s="7">
        <v>0.81639231635235698</v>
      </c>
      <c r="K39">
        <v>0.75552327784655604</v>
      </c>
      <c r="L39">
        <v>0.75784922843732405</v>
      </c>
    </row>
    <row r="40" spans="2:12" x14ac:dyDescent="0.25">
      <c r="B40" s="1" t="s">
        <v>107</v>
      </c>
      <c r="C40">
        <v>0.8</v>
      </c>
      <c r="D40">
        <v>0.03</v>
      </c>
      <c r="F40" s="1" t="s">
        <v>66</v>
      </c>
      <c r="G40" s="7">
        <v>0.82102022934110397</v>
      </c>
      <c r="H40" s="7">
        <v>0.79082693803701598</v>
      </c>
      <c r="I40" s="7">
        <v>0.80504117615228898</v>
      </c>
      <c r="J40" s="7">
        <v>0.75284793333521804</v>
      </c>
      <c r="K40">
        <v>0.74564563483145896</v>
      </c>
      <c r="L40">
        <v>0.79894733406573504</v>
      </c>
    </row>
    <row r="41" spans="2:12" x14ac:dyDescent="0.25">
      <c r="B41" s="1" t="s">
        <v>114</v>
      </c>
      <c r="C41">
        <v>1.68</v>
      </c>
      <c r="D41">
        <v>0.15</v>
      </c>
      <c r="F41" s="1" t="s">
        <v>67</v>
      </c>
      <c r="G41" s="7">
        <v>1.5451044648193599</v>
      </c>
      <c r="H41" s="7">
        <v>1.3241875840806001</v>
      </c>
      <c r="I41" s="7">
        <v>1.61966807491565</v>
      </c>
      <c r="J41" s="7">
        <v>1.6064743353132001</v>
      </c>
      <c r="K41">
        <v>1.39139498002819</v>
      </c>
      <c r="L41">
        <v>1.4801949133743899</v>
      </c>
    </row>
    <row r="42" spans="2:12" x14ac:dyDescent="0.25">
      <c r="B42" s="1" t="s">
        <v>112</v>
      </c>
      <c r="C42">
        <v>0.79</v>
      </c>
      <c r="D42">
        <v>6.4000000000000001E-2</v>
      </c>
      <c r="F42" s="1" t="s">
        <v>68</v>
      </c>
      <c r="G42" s="7">
        <v>0.88165331159625704</v>
      </c>
      <c r="H42" s="7">
        <v>0.77480196402712098</v>
      </c>
      <c r="I42" s="7">
        <v>0.76242699346055198</v>
      </c>
      <c r="J42" s="7">
        <v>0.75125110681581297</v>
      </c>
      <c r="K42">
        <v>0.719978657671002</v>
      </c>
      <c r="L42">
        <v>0.69667141399366295</v>
      </c>
    </row>
    <row r="43" spans="2:12" x14ac:dyDescent="0.25">
      <c r="B43" s="1" t="s">
        <v>100</v>
      </c>
      <c r="C43">
        <v>0.66400000000000003</v>
      </c>
      <c r="D43">
        <v>3.4000000000000002E-2</v>
      </c>
      <c r="F43" s="1" t="s">
        <v>69</v>
      </c>
      <c r="G43" s="7">
        <v>0.68176353592336802</v>
      </c>
      <c r="H43" s="7">
        <v>0.652034130184584</v>
      </c>
      <c r="I43" s="7">
        <v>0.65718040665977995</v>
      </c>
      <c r="J43" s="7">
        <v>0.69210498836235002</v>
      </c>
      <c r="K43">
        <v>0.64899397742186704</v>
      </c>
      <c r="L43">
        <v>0.64362909335975504</v>
      </c>
    </row>
    <row r="44" spans="2:12" x14ac:dyDescent="0.25">
      <c r="B44" s="1" t="s">
        <v>95</v>
      </c>
      <c r="C44">
        <v>3.2</v>
      </c>
      <c r="D44">
        <v>0.09</v>
      </c>
      <c r="F44" s="1" t="s">
        <v>70</v>
      </c>
      <c r="G44" s="7">
        <v>3.54555074353049</v>
      </c>
      <c r="H44" s="7">
        <v>3.1814425617198401</v>
      </c>
      <c r="I44" s="7">
        <v>3.2890376207618601</v>
      </c>
      <c r="J44" s="7">
        <v>3.2517735638181602</v>
      </c>
      <c r="K44">
        <v>3.16873908986731</v>
      </c>
      <c r="L44">
        <v>3.3404533349124801</v>
      </c>
    </row>
    <row r="45" spans="2:12" x14ac:dyDescent="0.25">
      <c r="B45" s="1" t="s">
        <v>12</v>
      </c>
      <c r="C45">
        <v>0.72</v>
      </c>
      <c r="D45">
        <v>1.2999999999999999E-2</v>
      </c>
      <c r="F45" s="1" t="s">
        <v>71</v>
      </c>
      <c r="G45" s="7">
        <v>0.72787789265888703</v>
      </c>
      <c r="H45" s="7">
        <v>0.68666316688650897</v>
      </c>
      <c r="I45" s="7">
        <v>0.67951368754228703</v>
      </c>
      <c r="J45" s="7">
        <v>0.69073039094243505</v>
      </c>
      <c r="K45">
        <v>0.67137544244133796</v>
      </c>
      <c r="L45">
        <v>0.67399179592564795</v>
      </c>
    </row>
    <row r="46" spans="2:12" x14ac:dyDescent="0.25">
      <c r="B46" s="1" t="s">
        <v>5</v>
      </c>
      <c r="C46">
        <v>0.81299999999999994</v>
      </c>
      <c r="D46">
        <v>2.5000000000000001E-2</v>
      </c>
      <c r="F46" s="1" t="s">
        <v>72</v>
      </c>
      <c r="G46" s="7">
        <v>0.81117646703410695</v>
      </c>
      <c r="H46" s="7">
        <v>0.745357614786333</v>
      </c>
      <c r="I46" s="7">
        <v>0.78615077018047896</v>
      </c>
      <c r="J46" s="7">
        <v>0.79066776347442003</v>
      </c>
      <c r="K46">
        <v>0.74336527905614103</v>
      </c>
      <c r="L46">
        <v>0.75446184478955602</v>
      </c>
    </row>
    <row r="47" spans="2:12" x14ac:dyDescent="0.25">
      <c r="B47" s="1" t="s">
        <v>19</v>
      </c>
      <c r="C47">
        <v>0.76800000000000002</v>
      </c>
      <c r="D47">
        <v>1.4999999999999999E-2</v>
      </c>
      <c r="F47" s="1" t="s">
        <v>73</v>
      </c>
      <c r="G47" s="7">
        <v>0.75323453912307503</v>
      </c>
      <c r="H47" s="7">
        <v>0.74354837925307604</v>
      </c>
      <c r="I47" s="7">
        <v>0.79599126527666897</v>
      </c>
      <c r="J47" s="7">
        <v>0.74703767251504005</v>
      </c>
      <c r="K47">
        <v>0.71866696565955801</v>
      </c>
      <c r="L47">
        <v>0.71674487138436305</v>
      </c>
    </row>
    <row r="48" spans="2:12" x14ac:dyDescent="0.25">
      <c r="B48" s="1" t="s">
        <v>17</v>
      </c>
      <c r="C48">
        <v>0.752</v>
      </c>
      <c r="D48">
        <v>1.4E-2</v>
      </c>
      <c r="F48" s="1" t="s">
        <v>74</v>
      </c>
      <c r="G48" s="7">
        <v>0.76587168877427603</v>
      </c>
      <c r="H48" s="7">
        <v>0.773277043211825</v>
      </c>
      <c r="I48" s="7">
        <v>0.77136913215792302</v>
      </c>
      <c r="J48" s="7">
        <v>0.72702828716110801</v>
      </c>
      <c r="K48">
        <v>0.76210917310720006</v>
      </c>
      <c r="L48">
        <v>0.716818026010689</v>
      </c>
    </row>
    <row r="49" spans="2:12" x14ac:dyDescent="0.25">
      <c r="B49" s="1" t="s">
        <v>21</v>
      </c>
      <c r="C49">
        <v>0.754</v>
      </c>
      <c r="D49">
        <v>1.2999999999999999E-2</v>
      </c>
      <c r="F49" s="1" t="s">
        <v>75</v>
      </c>
      <c r="G49" s="7">
        <v>0.75717064713371496</v>
      </c>
      <c r="H49" s="7">
        <v>0.75197587345573602</v>
      </c>
      <c r="I49" s="7">
        <v>0.74316151774221495</v>
      </c>
      <c r="J49" s="7">
        <v>0.79886991206838298</v>
      </c>
      <c r="K49">
        <v>0.73733491024878905</v>
      </c>
      <c r="L49">
        <v>0.78292838697587896</v>
      </c>
    </row>
    <row r="50" spans="2:12" x14ac:dyDescent="0.25">
      <c r="B50" s="1" t="s">
        <v>8</v>
      </c>
      <c r="C50">
        <v>0.77</v>
      </c>
      <c r="D50">
        <v>1.6E-2</v>
      </c>
      <c r="F50" s="1" t="s">
        <v>76</v>
      </c>
      <c r="G50" s="7">
        <v>0.75823216708110097</v>
      </c>
      <c r="H50" s="7">
        <v>0.77869557769691899</v>
      </c>
      <c r="I50" s="7">
        <v>0.73662311342144604</v>
      </c>
      <c r="J50" s="7">
        <v>0.77237331942245602</v>
      </c>
      <c r="K50">
        <v>0.705487441270365</v>
      </c>
      <c r="L50">
        <v>0.77067104588421298</v>
      </c>
    </row>
    <row r="51" spans="2:12" x14ac:dyDescent="0.25">
      <c r="B51" s="1" t="s">
        <v>10</v>
      </c>
      <c r="C51">
        <v>0.76300000000000001</v>
      </c>
      <c r="D51">
        <v>2.1000000000000001E-2</v>
      </c>
      <c r="F51" s="1" t="s">
        <v>77</v>
      </c>
      <c r="G51" s="7">
        <v>0.75779437284640105</v>
      </c>
      <c r="H51" s="7">
        <v>0.758957051088474</v>
      </c>
      <c r="I51" s="7">
        <v>0.807809397881457</v>
      </c>
      <c r="J51" s="7">
        <v>0.79209625013052098</v>
      </c>
      <c r="K51">
        <v>0.74864313382968695</v>
      </c>
      <c r="L51">
        <v>0.72492985196513005</v>
      </c>
    </row>
    <row r="52" spans="2:12" x14ac:dyDescent="0.25">
      <c r="B52" s="1" t="s">
        <v>23</v>
      </c>
      <c r="C52">
        <v>0.73899999999999999</v>
      </c>
      <c r="D52">
        <v>0.02</v>
      </c>
      <c r="F52" s="1" t="s">
        <v>78</v>
      </c>
      <c r="G52" s="7">
        <v>0.72769709466336796</v>
      </c>
      <c r="H52" s="7">
        <v>0.74413088753197298</v>
      </c>
      <c r="I52" s="7">
        <v>0.74571689032271105</v>
      </c>
      <c r="J52" s="7">
        <v>0.73427579844302304</v>
      </c>
      <c r="K52">
        <v>0.69538333889272097</v>
      </c>
      <c r="L52">
        <v>0.71223340420824199</v>
      </c>
    </row>
    <row r="53" spans="2:12" x14ac:dyDescent="0.25">
      <c r="B53" s="1" t="s">
        <v>6</v>
      </c>
      <c r="C53">
        <v>0.746</v>
      </c>
      <c r="D53">
        <v>2.1999999999999999E-2</v>
      </c>
      <c r="F53" s="1" t="s">
        <v>79</v>
      </c>
      <c r="G53" s="7">
        <v>0.75461866678823997</v>
      </c>
      <c r="H53" s="7">
        <v>0.74531731196668505</v>
      </c>
      <c r="I53" s="7">
        <v>0.78458688324947101</v>
      </c>
      <c r="J53" s="7">
        <v>0.75925340183955303</v>
      </c>
      <c r="K53">
        <v>0.74360411831873696</v>
      </c>
      <c r="L53">
        <v>0.80454872618351203</v>
      </c>
    </row>
    <row r="54" spans="2:12" x14ac:dyDescent="0.25">
      <c r="F54" s="1" t="s">
        <v>80</v>
      </c>
      <c r="G54" s="7">
        <v>0.74445694143348995</v>
      </c>
      <c r="H54" s="7">
        <v>0.75449244263799398</v>
      </c>
      <c r="I54" s="7">
        <v>0.74527646897524202</v>
      </c>
      <c r="J54" s="7">
        <v>0.80720363299707099</v>
      </c>
      <c r="K54">
        <v>0.739801432396203</v>
      </c>
      <c r="L54">
        <v>0.74743267213148001</v>
      </c>
    </row>
    <row r="55" spans="2:12" x14ac:dyDescent="0.25">
      <c r="B55" s="1" t="s">
        <v>11</v>
      </c>
      <c r="C55">
        <v>0.749</v>
      </c>
      <c r="D55">
        <v>1.4999999999999999E-2</v>
      </c>
      <c r="F55" s="1" t="s">
        <v>81</v>
      </c>
      <c r="G55" s="7">
        <v>0.72761311886833002</v>
      </c>
      <c r="H55" s="7">
        <v>0.73553219276506998</v>
      </c>
      <c r="I55" s="7">
        <v>0.72980703149872295</v>
      </c>
      <c r="J55" s="7">
        <v>0.75108261585442604</v>
      </c>
      <c r="K55">
        <v>0.694123121544309</v>
      </c>
      <c r="L55">
        <v>0.73344394202038998</v>
      </c>
    </row>
    <row r="56" spans="2:12" x14ac:dyDescent="0.25">
      <c r="B56" s="1" t="s">
        <v>7</v>
      </c>
      <c r="C56">
        <v>0.74</v>
      </c>
      <c r="D56">
        <v>1.7000000000000001E-2</v>
      </c>
      <c r="F56" s="1" t="s">
        <v>82</v>
      </c>
      <c r="G56" s="7">
        <v>0.80127233292460098</v>
      </c>
      <c r="H56" s="7">
        <v>0.79598821692232402</v>
      </c>
      <c r="I56" s="7">
        <v>0.76892610593025301</v>
      </c>
      <c r="J56" s="7">
        <v>0.78015518203240597</v>
      </c>
      <c r="K56">
        <v>0.73627233721206098</v>
      </c>
      <c r="L56">
        <v>0.73996054012221502</v>
      </c>
    </row>
    <row r="57" spans="2:12" x14ac:dyDescent="0.25">
      <c r="B57" s="1" t="s">
        <v>25</v>
      </c>
      <c r="C57">
        <v>0.73199999999999998</v>
      </c>
      <c r="D57">
        <v>0.02</v>
      </c>
      <c r="F57" s="1" t="s">
        <v>83</v>
      </c>
      <c r="G57" s="7">
        <v>0.70676457347920096</v>
      </c>
      <c r="H57" s="7">
        <v>0.73812435354487704</v>
      </c>
      <c r="I57" s="7">
        <v>0.72230113234268101</v>
      </c>
      <c r="J57" s="7">
        <v>0.74331428772556896</v>
      </c>
      <c r="K57">
        <v>0.67854501525945898</v>
      </c>
      <c r="L57">
        <v>0.69621689594904801</v>
      </c>
    </row>
    <row r="58" spans="2:12" x14ac:dyDescent="0.25">
      <c r="B58" s="1" t="s">
        <v>27</v>
      </c>
      <c r="C58">
        <v>0.77700000000000002</v>
      </c>
      <c r="D58">
        <v>2.1000000000000001E-2</v>
      </c>
      <c r="F58" s="1" t="s">
        <v>84</v>
      </c>
      <c r="G58" s="7">
        <v>0.73601459621076304</v>
      </c>
      <c r="H58" s="7">
        <v>0.77640316390310904</v>
      </c>
      <c r="I58" s="7">
        <v>0.71846484248331099</v>
      </c>
      <c r="J58" s="7">
        <v>0.73861422973655699</v>
      </c>
      <c r="K58">
        <v>0.70950596907360897</v>
      </c>
      <c r="L58">
        <v>0.76033037615210997</v>
      </c>
    </row>
    <row r="59" spans="2:12" x14ac:dyDescent="0.25">
      <c r="B59" s="1" t="s">
        <v>13</v>
      </c>
      <c r="C59">
        <v>0.73199999999999998</v>
      </c>
      <c r="D59">
        <v>1.7999999999999999E-2</v>
      </c>
      <c r="F59" s="1" t="s">
        <v>85</v>
      </c>
      <c r="G59" s="7">
        <v>0.71861038276605405</v>
      </c>
      <c r="H59" s="7">
        <v>0.74668484511915101</v>
      </c>
      <c r="I59" s="7">
        <v>0.72988581458400204</v>
      </c>
      <c r="J59" s="7">
        <v>0.73150290712842603</v>
      </c>
      <c r="K59">
        <v>0.67520382697277004</v>
      </c>
      <c r="L59">
        <v>0.70331442072496497</v>
      </c>
    </row>
    <row r="60" spans="2:12" x14ac:dyDescent="0.25">
      <c r="B60" s="1" t="s">
        <v>104</v>
      </c>
      <c r="C60">
        <v>0.71099999999999997</v>
      </c>
      <c r="D60">
        <v>2.1999999999999999E-2</v>
      </c>
      <c r="F60" s="1" t="s">
        <v>86</v>
      </c>
      <c r="G60" s="7">
        <v>0.73123799462683403</v>
      </c>
      <c r="H60" s="7">
        <v>0.73030900780816499</v>
      </c>
      <c r="I60" s="7">
        <v>0.74775299672245399</v>
      </c>
      <c r="J60" s="7">
        <v>0.72357035632284605</v>
      </c>
      <c r="K60">
        <v>0.66885532657281499</v>
      </c>
      <c r="L60">
        <v>0.70296929836681299</v>
      </c>
    </row>
    <row r="61" spans="2:12" x14ac:dyDescent="0.25">
      <c r="B61" s="1" t="s">
        <v>115</v>
      </c>
      <c r="C61">
        <v>0.80800000000000005</v>
      </c>
      <c r="D61">
        <v>2.5999999999999999E-2</v>
      </c>
      <c r="F61" s="1" t="s">
        <v>87</v>
      </c>
      <c r="G61" s="7">
        <v>0.77839249320086301</v>
      </c>
      <c r="H61" s="7">
        <v>0.77174662552999096</v>
      </c>
      <c r="I61" s="7">
        <v>0.74688852193406496</v>
      </c>
      <c r="J61" s="7">
        <v>0.782506891456483</v>
      </c>
      <c r="K61">
        <v>0.71794411521020995</v>
      </c>
      <c r="L61">
        <v>0.74481158378749601</v>
      </c>
    </row>
    <row r="62" spans="2:12" x14ac:dyDescent="0.25">
      <c r="B62" s="1" t="s">
        <v>119</v>
      </c>
      <c r="C62">
        <v>0.80600000000000005</v>
      </c>
      <c r="D62">
        <v>7.0999999999999994E-2</v>
      </c>
      <c r="F62" s="1" t="s">
        <v>88</v>
      </c>
      <c r="G62" s="7">
        <v>0.79911371688164901</v>
      </c>
      <c r="H62" s="7">
        <v>0.71324229038950104</v>
      </c>
      <c r="I62" s="7">
        <v>0.86159405746948103</v>
      </c>
      <c r="J62" s="7">
        <v>0.85535240798152501</v>
      </c>
      <c r="K62">
        <v>0.76233762216489198</v>
      </c>
      <c r="L62">
        <v>0.799899301686263</v>
      </c>
    </row>
    <row r="63" spans="2:12" x14ac:dyDescent="0.25">
      <c r="B63" s="1" t="s">
        <v>109</v>
      </c>
      <c r="C63">
        <v>2.3199999999999998</v>
      </c>
      <c r="D63">
        <v>0.04</v>
      </c>
      <c r="F63" s="1" t="s">
        <v>89</v>
      </c>
      <c r="G63" s="7">
        <v>2.36857820126977</v>
      </c>
      <c r="H63" s="7">
        <v>2.3487140204780599</v>
      </c>
      <c r="I63" s="7">
        <v>2.2932296106812</v>
      </c>
      <c r="J63" s="7">
        <v>2.3656532817237399</v>
      </c>
      <c r="K63">
        <v>2.1328318124738499</v>
      </c>
      <c r="L63">
        <v>2.3493884726531</v>
      </c>
    </row>
    <row r="64" spans="2:12" x14ac:dyDescent="0.25">
      <c r="B64" s="1" t="s">
        <v>96</v>
      </c>
      <c r="C64">
        <v>0.58099999999999996</v>
      </c>
      <c r="D64">
        <v>4.2999999999999997E-2</v>
      </c>
      <c r="F64" s="1" t="s">
        <v>90</v>
      </c>
      <c r="G64" s="7">
        <v>0.67622309441519501</v>
      </c>
      <c r="H64" s="7">
        <v>0.64520671019019304</v>
      </c>
      <c r="I64" s="7">
        <v>0.61821009132596305</v>
      </c>
      <c r="J64" s="7">
        <v>0.64671936634370397</v>
      </c>
      <c r="K64">
        <v>0.58077709158707302</v>
      </c>
      <c r="L64">
        <v>0.60825450868093001</v>
      </c>
    </row>
    <row r="65" spans="2:12" x14ac:dyDescent="0.25">
      <c r="B65" s="1" t="s">
        <v>116</v>
      </c>
      <c r="C65">
        <v>0.748</v>
      </c>
      <c r="D65">
        <v>6.0000000000000001E-3</v>
      </c>
      <c r="F65" s="1" t="s">
        <v>91</v>
      </c>
      <c r="G65" s="7">
        <v>0.73172104570304997</v>
      </c>
      <c r="H65" s="7">
        <v>0.78622365111779602</v>
      </c>
      <c r="I65" s="7">
        <v>0.72188759487393295</v>
      </c>
      <c r="J65" s="7">
        <v>0.78676946660632097</v>
      </c>
      <c r="K65">
        <v>0.67223535162605697</v>
      </c>
      <c r="L65">
        <v>0.72649016474315797</v>
      </c>
    </row>
    <row r="66" spans="2:12" x14ac:dyDescent="0.25">
      <c r="B66" s="1" t="s">
        <v>117</v>
      </c>
      <c r="C66">
        <v>0.82299999999999995</v>
      </c>
      <c r="D66">
        <v>2E-3</v>
      </c>
      <c r="F66" s="1" t="s">
        <v>92</v>
      </c>
      <c r="G66" s="7">
        <v>0.84760488466196304</v>
      </c>
      <c r="H66" s="7">
        <v>0.83455302474876303</v>
      </c>
      <c r="I66" s="7">
        <v>0.828431671313273</v>
      </c>
      <c r="J66" s="7">
        <v>0.83578431043318102</v>
      </c>
      <c r="K66">
        <v>0.75244160732407395</v>
      </c>
      <c r="L66">
        <v>0.79392561730822897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Z66"/>
  <sheetViews>
    <sheetView workbookViewId="0"/>
  </sheetViews>
  <sheetFormatPr baseColWidth="10" defaultColWidth="9.140625" defaultRowHeight="15" x14ac:dyDescent="0.25"/>
  <cols>
    <col min="1" max="1" width="9.140625" style="104"/>
    <col min="2" max="2" width="6.5703125" style="1" customWidth="1"/>
    <col min="3" max="3" width="8" customWidth="1"/>
    <col min="5" max="5" width="3.5703125" customWidth="1"/>
    <col min="6" max="6" width="12.85546875" style="1" customWidth="1"/>
  </cols>
  <sheetData>
    <row r="2" spans="1:78" x14ac:dyDescent="0.25">
      <c r="B2" s="1" t="s">
        <v>235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1:78" x14ac:dyDescent="0.25"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</row>
    <row r="4" spans="1:78" s="1" customFormat="1" x14ac:dyDescent="0.25">
      <c r="A4" s="177"/>
      <c r="C4" s="35" t="s">
        <v>29</v>
      </c>
      <c r="D4" s="35"/>
      <c r="F4" s="35" t="s">
        <v>30</v>
      </c>
      <c r="G4" s="35">
        <v>55</v>
      </c>
      <c r="H4" s="35">
        <v>55</v>
      </c>
      <c r="I4" s="35">
        <v>55</v>
      </c>
      <c r="J4" s="35">
        <v>55</v>
      </c>
      <c r="K4" s="35">
        <v>55</v>
      </c>
      <c r="L4" s="35">
        <v>55</v>
      </c>
    </row>
    <row r="5" spans="1:78" s="1" customFormat="1" ht="15.75" thickBot="1" x14ac:dyDescent="0.3">
      <c r="A5" s="177"/>
      <c r="C5" s="37" t="s">
        <v>0</v>
      </c>
      <c r="D5" s="37" t="s">
        <v>1</v>
      </c>
      <c r="F5" s="37" t="s">
        <v>31</v>
      </c>
      <c r="G5" s="37">
        <v>58.393000000000001</v>
      </c>
      <c r="H5" s="37">
        <v>57.908000000000001</v>
      </c>
      <c r="I5" s="37">
        <v>55.731999999999999</v>
      </c>
      <c r="J5" s="37">
        <v>55.610999999999997</v>
      </c>
      <c r="K5" s="39">
        <v>56.337000000000003</v>
      </c>
      <c r="L5" s="39">
        <v>58.633000000000003</v>
      </c>
    </row>
    <row r="6" spans="1:78" x14ac:dyDescent="0.25">
      <c r="B6" s="1" t="s">
        <v>106</v>
      </c>
      <c r="C6">
        <v>1.895</v>
      </c>
      <c r="D6">
        <v>5.8999999999999997E-2</v>
      </c>
      <c r="F6" s="1" t="s">
        <v>32</v>
      </c>
      <c r="G6" s="8">
        <v>0.71465625522207599</v>
      </c>
      <c r="H6" s="8">
        <v>0.72345834225823902</v>
      </c>
      <c r="I6" s="8">
        <v>0.84730238794351698</v>
      </c>
      <c r="J6" s="8">
        <v>0.75960870212526899</v>
      </c>
      <c r="K6">
        <v>0.86101779944790602</v>
      </c>
      <c r="L6">
        <v>0.83574316367969104</v>
      </c>
    </row>
    <row r="7" spans="1:78" x14ac:dyDescent="0.25">
      <c r="B7" s="1" t="s">
        <v>94</v>
      </c>
      <c r="C7">
        <v>0.94</v>
      </c>
      <c r="D7">
        <v>0.47</v>
      </c>
      <c r="F7" s="1" t="s">
        <v>33</v>
      </c>
      <c r="G7" s="8">
        <v>2.67481359726365</v>
      </c>
      <c r="H7" s="8">
        <v>1.5716569641694</v>
      </c>
      <c r="I7" s="8">
        <v>2.3006182447993599</v>
      </c>
      <c r="J7" s="8">
        <v>2.06936572892028</v>
      </c>
      <c r="K7">
        <v>5.9077718024898296</v>
      </c>
      <c r="L7">
        <v>1.7654027882173999</v>
      </c>
    </row>
    <row r="8" spans="1:78" x14ac:dyDescent="0.25">
      <c r="B8" s="1" t="s">
        <v>16</v>
      </c>
      <c r="C8">
        <v>101635.00000000001</v>
      </c>
      <c r="D8">
        <v>6676</v>
      </c>
      <c r="F8" s="1" t="s">
        <v>34</v>
      </c>
      <c r="G8" s="8">
        <v>100030.058709691</v>
      </c>
      <c r="H8" s="8">
        <v>99706.639911814302</v>
      </c>
      <c r="I8" s="8">
        <v>97670.581964673998</v>
      </c>
      <c r="J8" s="8">
        <v>100067.487272058</v>
      </c>
      <c r="K8">
        <v>100622.04793954801</v>
      </c>
      <c r="L8">
        <v>100356.35968341499</v>
      </c>
    </row>
    <row r="9" spans="1:78" x14ac:dyDescent="0.25">
      <c r="B9" s="1" t="s">
        <v>14</v>
      </c>
      <c r="C9">
        <v>34.700000000000003</v>
      </c>
      <c r="D9">
        <v>2.8</v>
      </c>
      <c r="F9" s="1" t="s">
        <v>35</v>
      </c>
      <c r="G9" s="8">
        <v>25.235939265251599</v>
      </c>
      <c r="H9" s="8">
        <v>26.037750165539698</v>
      </c>
      <c r="I9" s="8">
        <v>25.0380437360506</v>
      </c>
      <c r="J9" s="8">
        <v>26.379469259092499</v>
      </c>
      <c r="K9">
        <v>23.746231033303399</v>
      </c>
      <c r="L9">
        <v>24.346823430421399</v>
      </c>
    </row>
    <row r="10" spans="1:78" x14ac:dyDescent="0.25">
      <c r="F10" s="1" t="s">
        <v>36</v>
      </c>
      <c r="G10" s="8">
        <v>25.6533096423484</v>
      </c>
      <c r="H10" s="8">
        <v>25.407388970697902</v>
      </c>
      <c r="I10" s="8">
        <v>25.657276430526199</v>
      </c>
      <c r="J10" s="8">
        <v>25.7490107152456</v>
      </c>
      <c r="K10">
        <v>25.784839727243099</v>
      </c>
      <c r="L10">
        <v>26.034073964892801</v>
      </c>
    </row>
    <row r="11" spans="1:78" x14ac:dyDescent="0.25">
      <c r="B11" s="1" t="s">
        <v>3</v>
      </c>
      <c r="C11">
        <v>10532.21</v>
      </c>
      <c r="D11">
        <v>471.03</v>
      </c>
      <c r="F11" s="1" t="s">
        <v>37</v>
      </c>
      <c r="G11" s="8">
        <v>10376.572992773999</v>
      </c>
      <c r="H11" s="8">
        <v>10713.9983440537</v>
      </c>
      <c r="I11" s="8">
        <v>10435.8870692889</v>
      </c>
      <c r="J11" s="8">
        <v>10580.6614101574</v>
      </c>
      <c r="K11">
        <v>10796.378164408001</v>
      </c>
      <c r="L11">
        <v>10871.097964607299</v>
      </c>
    </row>
    <row r="12" spans="1:78" x14ac:dyDescent="0.25">
      <c r="B12" s="1" t="s">
        <v>124</v>
      </c>
      <c r="C12">
        <v>338891</v>
      </c>
      <c r="D12">
        <v>3272</v>
      </c>
      <c r="F12" s="1" t="s">
        <v>38</v>
      </c>
      <c r="G12" s="8">
        <v>329780.91554822598</v>
      </c>
      <c r="H12" s="8">
        <v>338495.52836399002</v>
      </c>
      <c r="I12" s="8">
        <v>329035.49230575102</v>
      </c>
      <c r="J12" s="8">
        <v>332981.53444600001</v>
      </c>
      <c r="K12">
        <v>339844.395079282</v>
      </c>
      <c r="L12">
        <v>339612.859714386</v>
      </c>
    </row>
    <row r="13" spans="1:78" x14ac:dyDescent="0.25">
      <c r="B13" s="12" t="s">
        <v>28</v>
      </c>
      <c r="C13" s="4">
        <v>13</v>
      </c>
      <c r="D13" s="4">
        <v>10</v>
      </c>
      <c r="E13" s="4"/>
      <c r="F13" s="12" t="s">
        <v>39</v>
      </c>
      <c r="G13" s="9" t="s">
        <v>190</v>
      </c>
      <c r="H13" s="9" t="s">
        <v>191</v>
      </c>
      <c r="I13" s="9">
        <v>3.52100054053941</v>
      </c>
      <c r="J13" s="9">
        <v>3.16762264059934</v>
      </c>
      <c r="K13" s="3">
        <v>61.488069201208098</v>
      </c>
      <c r="L13" s="3">
        <v>10.8304094319766</v>
      </c>
    </row>
    <row r="14" spans="1:78" x14ac:dyDescent="0.25">
      <c r="B14" s="12"/>
      <c r="C14" s="4"/>
      <c r="D14" s="4"/>
      <c r="E14" s="4"/>
      <c r="F14" s="12" t="s">
        <v>40</v>
      </c>
      <c r="G14" s="8">
        <v>413.154466944707</v>
      </c>
      <c r="H14" s="8">
        <v>370.60619572360002</v>
      </c>
      <c r="I14" s="8">
        <v>397.59265813509001</v>
      </c>
      <c r="J14" s="8">
        <v>341.64176946599702</v>
      </c>
      <c r="K14">
        <v>252.12228976299301</v>
      </c>
      <c r="L14">
        <v>382.17619641728402</v>
      </c>
    </row>
    <row r="15" spans="1:78" x14ac:dyDescent="0.25">
      <c r="B15" s="12"/>
      <c r="C15" s="4"/>
      <c r="D15" s="4"/>
      <c r="E15" s="4"/>
      <c r="F15" s="12" t="s">
        <v>41</v>
      </c>
      <c r="G15" s="8">
        <v>109.613266341472</v>
      </c>
      <c r="H15" s="8">
        <v>87.112784203813206</v>
      </c>
      <c r="I15" s="8">
        <v>90.830383006717895</v>
      </c>
      <c r="J15" s="8">
        <v>68.673295647146603</v>
      </c>
      <c r="K15">
        <v>142.85398753331199</v>
      </c>
      <c r="L15">
        <v>134.24979967145299</v>
      </c>
    </row>
    <row r="16" spans="1:78" x14ac:dyDescent="0.25">
      <c r="B16" s="12" t="s">
        <v>105</v>
      </c>
      <c r="C16" s="4">
        <v>29</v>
      </c>
      <c r="D16" s="4">
        <v>1</v>
      </c>
      <c r="E16" s="4"/>
      <c r="F16" s="12" t="s">
        <v>42</v>
      </c>
      <c r="G16" s="9">
        <v>41.543059813348499</v>
      </c>
      <c r="H16" s="9">
        <v>35.562104871748197</v>
      </c>
      <c r="I16" s="9">
        <v>40.638528694283004</v>
      </c>
      <c r="J16" s="9">
        <v>37.790535991649101</v>
      </c>
      <c r="K16">
        <v>31.261488567335199</v>
      </c>
      <c r="L16">
        <v>28.046996237368301</v>
      </c>
    </row>
    <row r="17" spans="2:12" x14ac:dyDescent="0.25">
      <c r="B17" s="1" t="s">
        <v>122</v>
      </c>
      <c r="C17">
        <v>84334.11</v>
      </c>
      <c r="D17">
        <v>714.69</v>
      </c>
      <c r="F17" s="1" t="s">
        <v>43</v>
      </c>
      <c r="G17" s="122">
        <v>84334.11</v>
      </c>
      <c r="H17" s="122">
        <v>84334.11</v>
      </c>
      <c r="I17" s="122">
        <v>84334.11</v>
      </c>
      <c r="J17" s="122">
        <v>84334.11</v>
      </c>
      <c r="K17" s="106">
        <v>84738.245734993994</v>
      </c>
      <c r="L17" s="106">
        <v>85582.942142372398</v>
      </c>
    </row>
    <row r="18" spans="2:12" x14ac:dyDescent="0.25">
      <c r="F18" s="1" t="s">
        <v>44</v>
      </c>
      <c r="G18" s="8">
        <v>82520.299899922597</v>
      </c>
      <c r="H18" s="8">
        <v>83551.537166683396</v>
      </c>
      <c r="I18" s="8">
        <v>83244.124685012604</v>
      </c>
      <c r="J18" s="8">
        <v>82945.590048590297</v>
      </c>
      <c r="K18">
        <v>84334.109999999899</v>
      </c>
      <c r="L18">
        <v>84334.109999999899</v>
      </c>
    </row>
    <row r="19" spans="2:12" x14ac:dyDescent="0.25">
      <c r="B19" s="1" t="s">
        <v>113</v>
      </c>
      <c r="C19">
        <v>2.5999999999999999E-2</v>
      </c>
      <c r="D19">
        <v>0</v>
      </c>
      <c r="F19" s="1" t="s">
        <v>45</v>
      </c>
      <c r="G19" s="8">
        <v>4.1282174242390202</v>
      </c>
      <c r="H19" s="8">
        <v>2.0674185473965898</v>
      </c>
      <c r="I19" s="8">
        <v>2.37600478813691</v>
      </c>
      <c r="J19" s="8">
        <v>1.7658900114901199</v>
      </c>
      <c r="K19">
        <v>8.7679804881900996</v>
      </c>
      <c r="L19">
        <v>3.9815951744146099</v>
      </c>
    </row>
    <row r="20" spans="2:12" x14ac:dyDescent="0.25">
      <c r="B20" s="1" t="s">
        <v>24</v>
      </c>
      <c r="C20">
        <v>2.65</v>
      </c>
      <c r="D20">
        <v>0.28999999999999998</v>
      </c>
      <c r="F20" s="1" t="s">
        <v>46</v>
      </c>
      <c r="G20" s="8">
        <v>3.35979666431987</v>
      </c>
      <c r="H20" s="8">
        <v>2.4105700105991801</v>
      </c>
      <c r="I20" s="8">
        <v>2.6313465273193</v>
      </c>
      <c r="J20" s="8">
        <v>2.4568981255281401</v>
      </c>
      <c r="K20">
        <v>2.2551373448096999</v>
      </c>
      <c r="L20">
        <v>2.0407843695433399</v>
      </c>
    </row>
    <row r="21" spans="2:12" x14ac:dyDescent="0.25">
      <c r="B21" s="1" t="s">
        <v>118</v>
      </c>
      <c r="C21">
        <v>0.22800000000000001</v>
      </c>
      <c r="D21">
        <v>1.4999999999999999E-2</v>
      </c>
      <c r="F21" s="1" t="s">
        <v>47</v>
      </c>
      <c r="G21" s="8">
        <v>0.22405533183889301</v>
      </c>
      <c r="H21" s="8">
        <v>0.226544469598666</v>
      </c>
      <c r="I21" s="8">
        <v>0.211757167834875</v>
      </c>
      <c r="J21" s="8">
        <v>0.24118989216364201</v>
      </c>
      <c r="K21">
        <v>0.29027443781860501</v>
      </c>
      <c r="L21">
        <v>0.22362556882281301</v>
      </c>
    </row>
    <row r="22" spans="2:12" x14ac:dyDescent="0.25">
      <c r="B22" s="1" t="s">
        <v>99</v>
      </c>
      <c r="C22">
        <v>0.4</v>
      </c>
      <c r="D22">
        <v>0.13</v>
      </c>
      <c r="F22" s="1" t="s">
        <v>48</v>
      </c>
      <c r="G22" s="8" t="s">
        <v>192</v>
      </c>
      <c r="H22" s="8" t="s">
        <v>193</v>
      </c>
      <c r="I22" s="8" t="s">
        <v>194</v>
      </c>
      <c r="J22" s="8">
        <v>0.60557646804243404</v>
      </c>
      <c r="K22">
        <v>133.379317062067</v>
      </c>
      <c r="L22">
        <v>7.7494534570199001</v>
      </c>
    </row>
    <row r="23" spans="2:12" x14ac:dyDescent="0.25">
      <c r="F23" s="1" t="s">
        <v>49</v>
      </c>
      <c r="G23" s="8">
        <v>0.225134867911646</v>
      </c>
      <c r="H23" s="8" t="s">
        <v>195</v>
      </c>
      <c r="I23" s="8" t="s">
        <v>196</v>
      </c>
      <c r="J23" s="8" t="s">
        <v>182</v>
      </c>
      <c r="K23">
        <v>17.167445458077399</v>
      </c>
      <c r="L23">
        <v>0.93016344199147005</v>
      </c>
    </row>
    <row r="24" spans="2:12" x14ac:dyDescent="0.25">
      <c r="B24" s="1" t="s">
        <v>15</v>
      </c>
      <c r="C24">
        <v>0.60899999999999999</v>
      </c>
      <c r="D24">
        <v>2.7E-2</v>
      </c>
      <c r="F24" s="1" t="s">
        <v>50</v>
      </c>
      <c r="G24" s="8" t="s">
        <v>197</v>
      </c>
      <c r="H24" s="8" t="s">
        <v>198</v>
      </c>
      <c r="I24" s="8">
        <v>0.35548150337554302</v>
      </c>
      <c r="J24" s="8">
        <v>0.75358572677190805</v>
      </c>
      <c r="K24">
        <v>2.4064049473268998</v>
      </c>
      <c r="L24">
        <v>0.76608846588378399</v>
      </c>
    </row>
    <row r="25" spans="2:12" x14ac:dyDescent="0.25">
      <c r="B25" s="1" t="s">
        <v>9</v>
      </c>
      <c r="C25">
        <v>16</v>
      </c>
      <c r="D25">
        <v>8</v>
      </c>
      <c r="F25" s="1" t="s">
        <v>51</v>
      </c>
      <c r="G25" s="8">
        <v>11.1448616186251</v>
      </c>
      <c r="H25" s="8">
        <v>10.263203449714799</v>
      </c>
      <c r="I25" s="8">
        <v>9.5066168348163202</v>
      </c>
      <c r="J25" s="8">
        <v>10.2219848837992</v>
      </c>
      <c r="K25">
        <v>22.087513262826299</v>
      </c>
      <c r="L25">
        <v>11.031001752283499</v>
      </c>
    </row>
    <row r="26" spans="2:12" x14ac:dyDescent="0.25">
      <c r="F26" s="1" t="s">
        <v>52</v>
      </c>
      <c r="G26" s="8">
        <v>46.0129295512019</v>
      </c>
      <c r="H26" s="8">
        <v>23.572767319995801</v>
      </c>
      <c r="I26" s="8">
        <v>22.373212231974701</v>
      </c>
      <c r="J26" s="8">
        <v>22.905255901160398</v>
      </c>
      <c r="K26">
        <v>154.60807081086199</v>
      </c>
      <c r="L26">
        <v>94.994569931828394</v>
      </c>
    </row>
    <row r="27" spans="2:12" x14ac:dyDescent="0.25">
      <c r="B27" s="1" t="s">
        <v>98</v>
      </c>
      <c r="C27">
        <v>5.0999999999999997E-2</v>
      </c>
      <c r="D27">
        <v>1.6E-2</v>
      </c>
      <c r="F27" s="1" t="s">
        <v>53</v>
      </c>
      <c r="G27" s="8">
        <v>3.9735538372588003E-2</v>
      </c>
      <c r="H27" s="8">
        <v>3.8875468339294998E-2</v>
      </c>
      <c r="I27" s="8">
        <v>3.4440614972534998E-2</v>
      </c>
      <c r="J27" s="8">
        <v>3.9983872560254E-2</v>
      </c>
      <c r="K27">
        <v>7.1222566554122999E-2</v>
      </c>
      <c r="L27">
        <v>5.1634873845179001E-2</v>
      </c>
    </row>
    <row r="28" spans="2:12" x14ac:dyDescent="0.25">
      <c r="F28" s="1" t="s">
        <v>54</v>
      </c>
      <c r="G28" s="8" t="s">
        <v>199</v>
      </c>
      <c r="H28" s="8" t="s">
        <v>200</v>
      </c>
      <c r="I28" s="8" t="s">
        <v>201</v>
      </c>
      <c r="J28" s="8" t="s">
        <v>202</v>
      </c>
      <c r="K28">
        <v>0.33331448909483102</v>
      </c>
      <c r="L28">
        <v>0.24680975602476099</v>
      </c>
    </row>
    <row r="29" spans="2:12" x14ac:dyDescent="0.25">
      <c r="B29" s="1" t="s">
        <v>101</v>
      </c>
      <c r="C29">
        <v>0.7</v>
      </c>
      <c r="D29">
        <v>0.3</v>
      </c>
      <c r="F29" s="1" t="s">
        <v>55</v>
      </c>
      <c r="G29" s="8">
        <v>0.67464834887028002</v>
      </c>
      <c r="H29" s="8">
        <v>0.91820854063427704</v>
      </c>
      <c r="I29" s="8">
        <v>0.80244033680297699</v>
      </c>
      <c r="J29" s="8">
        <v>0.50180502510833602</v>
      </c>
      <c r="K29">
        <v>1.9674328963307499</v>
      </c>
      <c r="L29">
        <v>1.9129426012776101</v>
      </c>
    </row>
    <row r="30" spans="2:12" x14ac:dyDescent="0.25">
      <c r="F30" s="1" t="s">
        <v>56</v>
      </c>
      <c r="G30" s="8">
        <v>0.92167675900689805</v>
      </c>
      <c r="H30" s="8">
        <v>0.90900091745660905</v>
      </c>
      <c r="I30" s="8">
        <v>0.58394046763726204</v>
      </c>
      <c r="J30" s="8" t="s">
        <v>203</v>
      </c>
      <c r="K30">
        <v>0.853644657848736</v>
      </c>
      <c r="L30">
        <v>0.69755236827214895</v>
      </c>
    </row>
    <row r="31" spans="2:12" x14ac:dyDescent="0.25">
      <c r="B31" s="40" t="s">
        <v>120</v>
      </c>
      <c r="C31" s="3">
        <v>1.33</v>
      </c>
      <c r="D31" s="3">
        <v>0.27</v>
      </c>
      <c r="E31" s="3"/>
      <c r="F31" s="40" t="s">
        <v>57</v>
      </c>
      <c r="G31" s="9">
        <v>1.9777147632210501</v>
      </c>
      <c r="H31" s="9">
        <v>1.2582084764083099</v>
      </c>
      <c r="I31" s="9">
        <v>1.6711495037154001</v>
      </c>
      <c r="J31" s="9">
        <v>1.76500925498484</v>
      </c>
      <c r="K31" s="3">
        <v>2.4184120152866799</v>
      </c>
      <c r="L31" s="3">
        <v>1.57267149984776</v>
      </c>
    </row>
    <row r="32" spans="2:12" x14ac:dyDescent="0.25">
      <c r="B32" s="1" t="s">
        <v>102</v>
      </c>
      <c r="C32">
        <v>0.5</v>
      </c>
      <c r="D32">
        <v>0.13</v>
      </c>
      <c r="F32" s="1" t="s">
        <v>58</v>
      </c>
      <c r="G32" s="8">
        <v>0.40855489257982902</v>
      </c>
      <c r="H32" s="8">
        <v>0.388636696570968</v>
      </c>
      <c r="I32" s="8">
        <v>0.454619515666767</v>
      </c>
      <c r="J32" s="8">
        <v>0.42807268803482201</v>
      </c>
      <c r="K32">
        <v>0.41791346135817298</v>
      </c>
      <c r="L32">
        <v>0.39733765487331202</v>
      </c>
    </row>
    <row r="33" spans="2:12" x14ac:dyDescent="0.25">
      <c r="B33" s="1" t="s">
        <v>103</v>
      </c>
      <c r="C33">
        <v>0.28299999999999997</v>
      </c>
      <c r="D33">
        <v>3.9E-2</v>
      </c>
      <c r="F33" s="1" t="s">
        <v>59</v>
      </c>
      <c r="G33" s="8">
        <v>0.33091796893869202</v>
      </c>
      <c r="H33" s="8">
        <v>0.30503555868014898</v>
      </c>
      <c r="I33" s="8">
        <v>0.41266050051307102</v>
      </c>
      <c r="J33" s="8">
        <v>0.35047906944437601</v>
      </c>
      <c r="K33">
        <v>0.406074270808233</v>
      </c>
      <c r="L33">
        <v>0.25616286184419401</v>
      </c>
    </row>
    <row r="34" spans="2:12" x14ac:dyDescent="0.25">
      <c r="B34" s="1" t="s">
        <v>4</v>
      </c>
      <c r="C34">
        <v>0.2</v>
      </c>
      <c r="D34">
        <v>0</v>
      </c>
      <c r="F34" s="1" t="s">
        <v>60</v>
      </c>
      <c r="G34" s="8">
        <v>0.16300403793950599</v>
      </c>
      <c r="H34" s="8" t="s">
        <v>204</v>
      </c>
      <c r="I34" s="8" t="s">
        <v>205</v>
      </c>
      <c r="J34" s="8" t="s">
        <v>178</v>
      </c>
      <c r="K34">
        <v>6.8065841072684E-2</v>
      </c>
      <c r="L34">
        <v>8.2171564521247006E-2</v>
      </c>
    </row>
    <row r="35" spans="2:12" x14ac:dyDescent="0.25">
      <c r="B35" s="1" t="s">
        <v>110</v>
      </c>
      <c r="C35">
        <v>0.104</v>
      </c>
      <c r="D35">
        <v>4.0000000000000001E-3</v>
      </c>
      <c r="F35" s="1" t="s">
        <v>61</v>
      </c>
      <c r="G35" s="8">
        <v>0.120256190014511</v>
      </c>
      <c r="H35" s="8">
        <v>0.129949805273219</v>
      </c>
      <c r="I35" s="8" t="s">
        <v>206</v>
      </c>
      <c r="J35" s="8">
        <v>8.6797841444321996E-2</v>
      </c>
      <c r="K35">
        <v>0.115296150011702</v>
      </c>
      <c r="L35">
        <v>0.102889575572274</v>
      </c>
    </row>
    <row r="36" spans="2:12" x14ac:dyDescent="0.25">
      <c r="B36" s="1" t="s">
        <v>22</v>
      </c>
      <c r="C36">
        <v>41.72</v>
      </c>
      <c r="D36">
        <v>0.05</v>
      </c>
      <c r="F36" s="1" t="s">
        <v>62</v>
      </c>
      <c r="G36" s="8">
        <v>41.957684446521398</v>
      </c>
      <c r="H36" s="8">
        <v>41.739378044035398</v>
      </c>
      <c r="I36" s="8">
        <v>41.6148908709078</v>
      </c>
      <c r="J36" s="8">
        <v>42.2369761426108</v>
      </c>
      <c r="K36">
        <v>39.306585897461098</v>
      </c>
      <c r="L36">
        <v>41.424102958143102</v>
      </c>
    </row>
    <row r="37" spans="2:12" x14ac:dyDescent="0.25">
      <c r="B37" s="1" t="s">
        <v>26</v>
      </c>
      <c r="C37">
        <v>2.8799999999999999E-2</v>
      </c>
      <c r="D37">
        <v>2.3999999999999998E-3</v>
      </c>
      <c r="F37" s="1" t="s">
        <v>63</v>
      </c>
      <c r="G37" s="8">
        <v>2.7219208400686999E-2</v>
      </c>
      <c r="H37" s="8">
        <v>2.9053768938143001E-2</v>
      </c>
      <c r="I37" s="8">
        <v>3.3000044805003001E-2</v>
      </c>
      <c r="J37" s="8">
        <v>2.9700581599954E-2</v>
      </c>
      <c r="K37">
        <v>2.4827765873807001E-2</v>
      </c>
      <c r="L37">
        <v>2.4336905709841001E-2</v>
      </c>
    </row>
    <row r="38" spans="2:12" x14ac:dyDescent="0.25">
      <c r="B38" s="1" t="s">
        <v>121</v>
      </c>
      <c r="C38">
        <v>9.5100000000000004E-2</v>
      </c>
      <c r="D38">
        <v>8.0000000000000002E-3</v>
      </c>
      <c r="F38" s="1" t="s">
        <v>64</v>
      </c>
      <c r="G38" s="8">
        <v>0.12887341137362801</v>
      </c>
      <c r="H38" s="8">
        <v>0.122409683145566</v>
      </c>
      <c r="I38" s="8">
        <v>0.1356710805678</v>
      </c>
      <c r="J38" s="8">
        <v>0.143626446331303</v>
      </c>
      <c r="K38">
        <v>0.117360598649424</v>
      </c>
      <c r="L38">
        <v>0.13707904067548099</v>
      </c>
    </row>
    <row r="39" spans="2:12" x14ac:dyDescent="0.25">
      <c r="B39" s="1" t="s">
        <v>108</v>
      </c>
      <c r="C39">
        <v>1.9400000000000001E-2</v>
      </c>
      <c r="D39">
        <v>1.5E-3</v>
      </c>
      <c r="F39" s="1" t="s">
        <v>65</v>
      </c>
      <c r="G39" s="8">
        <v>2.555838665126E-2</v>
      </c>
      <c r="H39" s="8">
        <v>1.7530558909726001E-2</v>
      </c>
      <c r="I39" s="8">
        <v>2.3168166602453001E-2</v>
      </c>
      <c r="J39" s="8">
        <v>2.2509542659040999E-2</v>
      </c>
      <c r="K39">
        <v>1.5940022750266999E-2</v>
      </c>
      <c r="L39">
        <v>1.9646906731511999E-2</v>
      </c>
    </row>
    <row r="40" spans="2:12" x14ac:dyDescent="0.25">
      <c r="B40" s="1" t="s">
        <v>107</v>
      </c>
      <c r="C40">
        <v>8.7900000000000006E-2</v>
      </c>
      <c r="D40">
        <v>1.2999999999999999E-2</v>
      </c>
      <c r="F40" s="1" t="s">
        <v>66</v>
      </c>
      <c r="G40" s="8">
        <v>7.7263972924038998E-2</v>
      </c>
      <c r="H40" s="8">
        <v>7.9038378166734993E-2</v>
      </c>
      <c r="I40" s="8">
        <v>8.2916547715674999E-2</v>
      </c>
      <c r="J40" s="8">
        <v>8.1097498278667995E-2</v>
      </c>
      <c r="K40">
        <v>7.8241291792704004E-2</v>
      </c>
      <c r="L40">
        <v>7.7201984474490004E-2</v>
      </c>
    </row>
    <row r="41" spans="2:12" x14ac:dyDescent="0.25">
      <c r="B41" s="1" t="s">
        <v>114</v>
      </c>
      <c r="C41">
        <v>1.18</v>
      </c>
      <c r="D41">
        <v>0.08</v>
      </c>
      <c r="F41" s="1" t="s">
        <v>67</v>
      </c>
      <c r="G41" s="8">
        <v>1.0907476943515999</v>
      </c>
      <c r="H41" s="8">
        <v>1.05935670353838</v>
      </c>
      <c r="I41" s="8">
        <v>1.0629540471243999</v>
      </c>
      <c r="J41" s="8">
        <v>1.0690219339918201</v>
      </c>
      <c r="K41">
        <v>1.20002862438782</v>
      </c>
      <c r="L41">
        <v>1.0665965239701301</v>
      </c>
    </row>
    <row r="42" spans="2:12" x14ac:dyDescent="0.25">
      <c r="B42" s="1" t="s">
        <v>112</v>
      </c>
      <c r="C42">
        <v>7.5999999999999998E-2</v>
      </c>
      <c r="D42">
        <v>8.0000000000000002E-3</v>
      </c>
      <c r="F42" s="1" t="s">
        <v>68</v>
      </c>
      <c r="G42" s="8">
        <v>7.7175708720900002E-2</v>
      </c>
      <c r="H42" s="8">
        <v>5.9045345134031001E-2</v>
      </c>
      <c r="I42" s="8">
        <v>7.6478373672007993E-2</v>
      </c>
      <c r="J42" s="8">
        <v>5.0578609009396001E-2</v>
      </c>
      <c r="K42">
        <v>6.8152854704432997E-2</v>
      </c>
      <c r="L42">
        <v>7.1511908919528994E-2</v>
      </c>
    </row>
    <row r="43" spans="2:12" x14ac:dyDescent="0.25">
      <c r="B43" s="1" t="s">
        <v>100</v>
      </c>
      <c r="C43">
        <v>2.7E-2</v>
      </c>
      <c r="D43">
        <v>2E-3</v>
      </c>
      <c r="F43" s="1" t="s">
        <v>69</v>
      </c>
      <c r="G43" s="8" t="s">
        <v>207</v>
      </c>
      <c r="H43" s="8" t="s">
        <v>208</v>
      </c>
      <c r="I43" s="8" t="s">
        <v>209</v>
      </c>
      <c r="J43" s="8" t="s">
        <v>210</v>
      </c>
      <c r="K43">
        <v>2.5487995196633001E-2</v>
      </c>
      <c r="L43">
        <v>3.1337634943301003E-2</v>
      </c>
    </row>
    <row r="44" spans="2:12" x14ac:dyDescent="0.25">
      <c r="B44" s="1" t="s">
        <v>95</v>
      </c>
      <c r="C44">
        <v>2.31</v>
      </c>
      <c r="D44">
        <v>0.12</v>
      </c>
      <c r="F44" s="1" t="s">
        <v>70</v>
      </c>
      <c r="G44" s="8">
        <v>2.3693567953707602</v>
      </c>
      <c r="H44" s="8">
        <v>2.4679592176576102</v>
      </c>
      <c r="I44" s="8">
        <v>2.49780158310277</v>
      </c>
      <c r="J44" s="8">
        <v>2.4276628460016401</v>
      </c>
      <c r="K44">
        <v>2.3100806522867301</v>
      </c>
      <c r="L44">
        <v>2.30085990325931</v>
      </c>
    </row>
    <row r="45" spans="2:12" x14ac:dyDescent="0.25">
      <c r="B45" s="1" t="s">
        <v>12</v>
      </c>
      <c r="C45">
        <v>2.98E-2</v>
      </c>
      <c r="D45">
        <v>3.2000000000000002E-3</v>
      </c>
      <c r="F45" s="1" t="s">
        <v>71</v>
      </c>
      <c r="G45" s="8">
        <v>3.4124833458928999E-2</v>
      </c>
      <c r="H45" s="8">
        <v>2.7733597575539001E-2</v>
      </c>
      <c r="I45" s="8">
        <v>2.6362253175702999E-2</v>
      </c>
      <c r="J45" s="8">
        <v>2.8551492115546001E-2</v>
      </c>
      <c r="K45">
        <v>2.7867796387023001E-2</v>
      </c>
      <c r="L45">
        <v>2.6961161983224E-2</v>
      </c>
    </row>
    <row r="46" spans="2:12" x14ac:dyDescent="0.25">
      <c r="B46" s="1" t="s">
        <v>5</v>
      </c>
      <c r="C46">
        <v>2.92E-2</v>
      </c>
      <c r="D46">
        <v>1.1000000000000001E-3</v>
      </c>
      <c r="F46" s="1" t="s">
        <v>72</v>
      </c>
      <c r="G46" s="8">
        <v>2.9130528705121998E-2</v>
      </c>
      <c r="H46" s="8">
        <v>2.7114402705558999E-2</v>
      </c>
      <c r="I46" s="8">
        <v>2.9097748079553998E-2</v>
      </c>
      <c r="J46" s="8">
        <v>2.7288394323149001E-2</v>
      </c>
      <c r="K46">
        <v>2.9991286978820999E-2</v>
      </c>
      <c r="L46">
        <v>2.8805134427668001E-2</v>
      </c>
    </row>
    <row r="47" spans="2:12" x14ac:dyDescent="0.25">
      <c r="B47" s="1" t="s">
        <v>19</v>
      </c>
      <c r="C47">
        <v>1.4999999999999999E-2</v>
      </c>
      <c r="D47">
        <v>8.9999999999999998E-4</v>
      </c>
      <c r="F47" s="1" t="s">
        <v>73</v>
      </c>
      <c r="G47" s="8">
        <v>1.7173949926669999E-2</v>
      </c>
      <c r="H47" s="8">
        <v>1.5166003043795E-2</v>
      </c>
      <c r="I47" s="8">
        <v>1.2789361531258E-2</v>
      </c>
      <c r="J47" s="8">
        <v>1.8350732716164001E-2</v>
      </c>
      <c r="K47">
        <v>1.2085782523254001E-2</v>
      </c>
      <c r="L47">
        <v>1.4076241642584E-2</v>
      </c>
    </row>
    <row r="48" spans="2:12" x14ac:dyDescent="0.25">
      <c r="B48" s="1" t="s">
        <v>17</v>
      </c>
      <c r="C48">
        <v>2.2700000000000001E-2</v>
      </c>
      <c r="D48">
        <v>3.0999999999999999E-3</v>
      </c>
      <c r="F48" s="1" t="s">
        <v>74</v>
      </c>
      <c r="G48" s="8">
        <v>2.7274913541876999E-2</v>
      </c>
      <c r="H48" s="8">
        <v>1.440371868769E-2</v>
      </c>
      <c r="I48" s="8">
        <v>3.5352212243080001E-2</v>
      </c>
      <c r="J48" s="8" t="s">
        <v>184</v>
      </c>
      <c r="K48">
        <v>1.663215673369E-2</v>
      </c>
      <c r="L48">
        <v>2.157150293431E-2</v>
      </c>
    </row>
    <row r="49" spans="2:12" x14ac:dyDescent="0.25">
      <c r="B49" s="1" t="s">
        <v>21</v>
      </c>
      <c r="C49">
        <v>1.6400000000000001E-2</v>
      </c>
      <c r="D49">
        <v>2.8999999999999998E-3</v>
      </c>
      <c r="F49" s="1" t="s">
        <v>75</v>
      </c>
      <c r="G49" s="8">
        <v>1.8114331376735002E-2</v>
      </c>
      <c r="H49" s="8">
        <v>2.2231336736492999E-2</v>
      </c>
      <c r="I49" s="8">
        <v>2.1347810479651001E-2</v>
      </c>
      <c r="J49" s="8">
        <v>1.7233068335954001E-2</v>
      </c>
      <c r="K49">
        <v>1.4817716638571E-2</v>
      </c>
      <c r="L49">
        <v>1.7493895064732999E-2</v>
      </c>
    </row>
    <row r="50" spans="2:12" x14ac:dyDescent="0.25">
      <c r="B50" s="1" t="s">
        <v>8</v>
      </c>
      <c r="C50">
        <v>1.46E-2</v>
      </c>
      <c r="D50">
        <v>6.9999999999999999E-4</v>
      </c>
      <c r="F50" s="1" t="s">
        <v>76</v>
      </c>
      <c r="G50" s="8">
        <v>1.4174141669604999E-2</v>
      </c>
      <c r="H50" s="8">
        <v>2.0956814810874001E-2</v>
      </c>
      <c r="I50" s="8">
        <v>1.1869700266087E-2</v>
      </c>
      <c r="J50" s="8">
        <v>2.1748864831143001E-2</v>
      </c>
      <c r="K50">
        <v>1.2172922335357999E-2</v>
      </c>
      <c r="L50">
        <v>1.7860931454617E-2</v>
      </c>
    </row>
    <row r="51" spans="2:12" x14ac:dyDescent="0.25">
      <c r="B51" s="1" t="s">
        <v>10</v>
      </c>
      <c r="C51">
        <v>1.6199999999999999E-2</v>
      </c>
      <c r="D51">
        <v>2.3999999999999998E-3</v>
      </c>
      <c r="F51" s="1" t="s">
        <v>77</v>
      </c>
      <c r="G51" s="8">
        <v>1.7734467789985001E-2</v>
      </c>
      <c r="H51" s="8">
        <v>1.1712354574217E-2</v>
      </c>
      <c r="I51" s="8" t="s">
        <v>177</v>
      </c>
      <c r="J51" s="8">
        <v>1.0684654334251999E-2</v>
      </c>
      <c r="K51">
        <v>2.4684905599837999E-2</v>
      </c>
      <c r="L51">
        <v>1.3543639862617999E-2</v>
      </c>
    </row>
    <row r="52" spans="2:12" x14ac:dyDescent="0.25">
      <c r="B52" s="1" t="s">
        <v>23</v>
      </c>
      <c r="C52">
        <v>1.4500000000000001E-2</v>
      </c>
      <c r="D52">
        <v>2.0999999999999999E-3</v>
      </c>
      <c r="F52" s="1" t="s">
        <v>78</v>
      </c>
      <c r="G52" s="8">
        <v>1.4697145599118E-2</v>
      </c>
      <c r="H52" s="8">
        <v>1.1768494012446999E-2</v>
      </c>
      <c r="I52" s="8">
        <v>1.6327993903478E-2</v>
      </c>
      <c r="J52" s="8">
        <v>9.4761702191460007E-3</v>
      </c>
      <c r="K52">
        <v>1.177090523201E-2</v>
      </c>
      <c r="L52">
        <v>1.1847049839637001E-2</v>
      </c>
    </row>
    <row r="53" spans="2:12" x14ac:dyDescent="0.25">
      <c r="B53" s="1" t="s">
        <v>6</v>
      </c>
      <c r="C53">
        <v>1.7299999999999999E-2</v>
      </c>
      <c r="D53">
        <v>1.4E-3</v>
      </c>
      <c r="F53" s="1" t="s">
        <v>79</v>
      </c>
      <c r="G53" s="8">
        <v>1.7227364005099999E-2</v>
      </c>
      <c r="H53" s="8">
        <v>1.7181703181011001E-2</v>
      </c>
      <c r="I53" s="8">
        <v>2.1034279263742999E-2</v>
      </c>
      <c r="J53" s="8">
        <v>1.9449885066335999E-2</v>
      </c>
      <c r="K53">
        <v>1.1614664169047001E-2</v>
      </c>
      <c r="L53">
        <v>1.3390120556191E-2</v>
      </c>
    </row>
    <row r="54" spans="2:12" x14ac:dyDescent="0.25">
      <c r="F54" s="1" t="s">
        <v>80</v>
      </c>
      <c r="G54" s="8">
        <v>1.7611972497074999E-2</v>
      </c>
      <c r="H54" s="8">
        <v>1.2755314066352001E-2</v>
      </c>
      <c r="I54" s="8">
        <v>1.8541553176289E-2</v>
      </c>
      <c r="J54" s="8">
        <v>6.0222712918550003E-3</v>
      </c>
      <c r="K54">
        <v>1.5212969515105999E-2</v>
      </c>
      <c r="L54">
        <v>1.8028131251453999E-2</v>
      </c>
    </row>
    <row r="55" spans="2:12" x14ac:dyDescent="0.25">
      <c r="B55" s="1" t="s">
        <v>11</v>
      </c>
      <c r="C55">
        <v>1.6899999999999998E-2</v>
      </c>
      <c r="D55">
        <v>3.0999999999999999E-3</v>
      </c>
      <c r="F55" s="1" t="s">
        <v>81</v>
      </c>
      <c r="G55" s="8">
        <v>1.4856099481192001E-2</v>
      </c>
      <c r="H55" s="8">
        <v>1.2710832627159E-2</v>
      </c>
      <c r="I55" s="8">
        <v>1.1708955793736001E-2</v>
      </c>
      <c r="J55" s="8">
        <v>1.6926846170206001E-2</v>
      </c>
      <c r="K55">
        <v>1.3679507336194999E-2</v>
      </c>
      <c r="L55">
        <v>1.2131372686500001E-2</v>
      </c>
    </row>
    <row r="56" spans="2:12" x14ac:dyDescent="0.25">
      <c r="B56" s="1" t="s">
        <v>7</v>
      </c>
      <c r="C56">
        <v>1.5699999999999999E-2</v>
      </c>
      <c r="D56">
        <v>1.2999999999999999E-3</v>
      </c>
      <c r="F56" s="1" t="s">
        <v>82</v>
      </c>
      <c r="G56" s="8">
        <v>1.7842055365254E-2</v>
      </c>
      <c r="H56" s="8">
        <v>1.9307125767803999E-2</v>
      </c>
      <c r="I56" s="8">
        <v>1.9679758690261E-2</v>
      </c>
      <c r="J56" s="8">
        <v>2.1722887890891E-2</v>
      </c>
      <c r="K56">
        <v>1.2162849142291E-2</v>
      </c>
      <c r="L56">
        <v>1.1016450418592E-2</v>
      </c>
    </row>
    <row r="57" spans="2:12" x14ac:dyDescent="0.25">
      <c r="B57" s="1" t="s">
        <v>25</v>
      </c>
      <c r="C57">
        <v>1.44E-2</v>
      </c>
      <c r="D57">
        <v>1.1999999999999999E-3</v>
      </c>
      <c r="F57" s="1" t="s">
        <v>83</v>
      </c>
      <c r="G57" s="8">
        <v>1.2792443034297E-2</v>
      </c>
      <c r="H57" s="8">
        <v>1.2085486379843E-2</v>
      </c>
      <c r="I57" s="8">
        <v>1.6190144161094999E-2</v>
      </c>
      <c r="J57" s="8">
        <v>1.3427602464733001E-2</v>
      </c>
      <c r="K57">
        <v>1.0815592418828001E-2</v>
      </c>
      <c r="L57">
        <v>1.3139429217092E-2</v>
      </c>
    </row>
    <row r="58" spans="2:12" x14ac:dyDescent="0.25">
      <c r="B58" s="1" t="s">
        <v>27</v>
      </c>
      <c r="C58">
        <v>1.7100000000000001E-2</v>
      </c>
      <c r="D58">
        <v>2.3E-3</v>
      </c>
      <c r="F58" s="1" t="s">
        <v>84</v>
      </c>
      <c r="G58" s="8">
        <v>1.7570929261489999E-2</v>
      </c>
      <c r="H58" s="8">
        <v>6.6170564835140002E-3</v>
      </c>
      <c r="I58" s="8">
        <v>2.334309747732E-2</v>
      </c>
      <c r="J58" s="8">
        <v>1.5039655353456E-2</v>
      </c>
      <c r="K58">
        <v>1.3144549800540001E-2</v>
      </c>
      <c r="L58">
        <v>1.7336554377080999E-2</v>
      </c>
    </row>
    <row r="59" spans="2:12" x14ac:dyDescent="0.25">
      <c r="B59" s="1" t="s">
        <v>13</v>
      </c>
      <c r="C59">
        <v>1.4500000000000001E-2</v>
      </c>
      <c r="D59">
        <v>2E-3</v>
      </c>
      <c r="F59" s="1" t="s">
        <v>85</v>
      </c>
      <c r="G59" s="8">
        <v>1.4329438186032E-2</v>
      </c>
      <c r="H59" s="8">
        <v>1.510042438712E-2</v>
      </c>
      <c r="I59" s="8">
        <v>1.1675548454166001E-2</v>
      </c>
      <c r="J59" s="8">
        <v>1.5777874985706999E-2</v>
      </c>
      <c r="K59">
        <v>1.2926978926915E-2</v>
      </c>
      <c r="L59">
        <v>1.444408216792E-2</v>
      </c>
    </row>
    <row r="60" spans="2:12" x14ac:dyDescent="0.25">
      <c r="B60" s="1" t="s">
        <v>104</v>
      </c>
      <c r="C60">
        <v>1.54E-2</v>
      </c>
      <c r="D60">
        <v>1.8E-3</v>
      </c>
      <c r="F60" s="1" t="s">
        <v>86</v>
      </c>
      <c r="G60" s="8">
        <v>1.3951255411300999E-2</v>
      </c>
      <c r="H60" s="8">
        <v>7.3247891412429999E-3</v>
      </c>
      <c r="I60" s="8">
        <v>2.7909244867030999E-2</v>
      </c>
      <c r="J60" s="8">
        <v>1.6723312094312E-2</v>
      </c>
      <c r="K60">
        <v>1.4335458003612E-2</v>
      </c>
      <c r="L60">
        <v>2.1544402285649002E-2</v>
      </c>
    </row>
    <row r="61" spans="2:12" x14ac:dyDescent="0.25">
      <c r="B61" s="1" t="s">
        <v>115</v>
      </c>
      <c r="C61">
        <v>2.9899999999999999E-2</v>
      </c>
      <c r="D61">
        <v>5.4999999999999997E-3</v>
      </c>
      <c r="F61" s="1" t="s">
        <v>87</v>
      </c>
      <c r="G61" s="8">
        <v>3.0417117213739998E-2</v>
      </c>
      <c r="H61" s="8">
        <v>2.5928514584813E-2</v>
      </c>
      <c r="I61" s="8">
        <v>3.6398657620329997E-2</v>
      </c>
      <c r="J61" s="8">
        <v>3.8871440048345002E-2</v>
      </c>
      <c r="K61">
        <v>4.2242729768103997E-2</v>
      </c>
      <c r="L61">
        <v>4.3577936873787998E-2</v>
      </c>
    </row>
    <row r="62" spans="2:12" x14ac:dyDescent="0.25">
      <c r="B62" s="1" t="s">
        <v>119</v>
      </c>
      <c r="C62">
        <v>4.2999999999999997E-2</v>
      </c>
      <c r="D62">
        <v>4.0000000000000001E-3</v>
      </c>
      <c r="F62" s="1" t="s">
        <v>88</v>
      </c>
      <c r="G62" s="8">
        <v>5.3098694156679997E-2</v>
      </c>
      <c r="H62" s="8">
        <v>5.9778037009215003E-2</v>
      </c>
      <c r="I62" s="8">
        <v>3.6689778099547002E-2</v>
      </c>
      <c r="J62" s="8">
        <v>4.3354398206015998E-2</v>
      </c>
      <c r="K62">
        <v>5.1689896343046E-2</v>
      </c>
      <c r="L62">
        <v>4.6732530922425998E-2</v>
      </c>
    </row>
    <row r="63" spans="2:12" x14ac:dyDescent="0.25">
      <c r="B63" s="1" t="s">
        <v>109</v>
      </c>
      <c r="C63">
        <v>1.85</v>
      </c>
      <c r="D63">
        <v>0.04</v>
      </c>
      <c r="F63" s="1" t="s">
        <v>89</v>
      </c>
      <c r="G63" s="8">
        <v>1.8587191057379799</v>
      </c>
      <c r="H63" s="8">
        <v>1.84616119107196</v>
      </c>
      <c r="I63" s="8">
        <v>1.7846448335821701</v>
      </c>
      <c r="J63" s="8">
        <v>1.80041618172353</v>
      </c>
      <c r="K63">
        <v>1.60403371317418</v>
      </c>
      <c r="L63">
        <v>1.8032166696315099</v>
      </c>
    </row>
    <row r="64" spans="2:12" x14ac:dyDescent="0.25">
      <c r="B64" s="1" t="s">
        <v>96</v>
      </c>
      <c r="C64">
        <v>2.1000000000000001E-2</v>
      </c>
      <c r="D64">
        <v>6.0000000000000001E-3</v>
      </c>
      <c r="F64" s="1" t="s">
        <v>90</v>
      </c>
      <c r="G64" s="8">
        <v>1.7954226744123999E-2</v>
      </c>
      <c r="H64" s="8">
        <v>1.8140930314368999E-2</v>
      </c>
      <c r="I64" s="8">
        <v>1.7715030760239E-2</v>
      </c>
      <c r="J64" s="8">
        <v>2.8377030736172999E-2</v>
      </c>
      <c r="K64">
        <v>1.5834620135647001E-2</v>
      </c>
      <c r="L64">
        <v>1.9201323779780999E-2</v>
      </c>
    </row>
    <row r="65" spans="2:12" x14ac:dyDescent="0.25">
      <c r="B65" s="1" t="s">
        <v>116</v>
      </c>
      <c r="C65">
        <v>2.52E-2</v>
      </c>
      <c r="D65">
        <v>7.0000000000000001E-3</v>
      </c>
      <c r="F65" s="1" t="s">
        <v>91</v>
      </c>
      <c r="G65" s="8">
        <v>2.7401723263651999E-2</v>
      </c>
      <c r="H65" s="8">
        <v>1.9238279700516E-2</v>
      </c>
      <c r="I65" s="8">
        <v>2.5442764082600999E-2</v>
      </c>
      <c r="J65" s="8">
        <v>2.5530115529233999E-2</v>
      </c>
      <c r="K65">
        <v>2.0802289331641001E-2</v>
      </c>
      <c r="L65">
        <v>3.0054913598290999E-2</v>
      </c>
    </row>
    <row r="66" spans="2:12" x14ac:dyDescent="0.25">
      <c r="B66" s="1" t="s">
        <v>117</v>
      </c>
      <c r="C66">
        <v>7.2099999999999997E-2</v>
      </c>
      <c r="D66">
        <v>1.2999999999999999E-3</v>
      </c>
      <c r="F66" s="1" t="s">
        <v>92</v>
      </c>
      <c r="G66" s="8">
        <v>6.5576468043926001E-2</v>
      </c>
      <c r="H66" s="8">
        <v>7.0655738194773998E-2</v>
      </c>
      <c r="I66" s="8">
        <v>7.7631047265204006E-2</v>
      </c>
      <c r="J66" s="8">
        <v>7.8243378506889005E-2</v>
      </c>
      <c r="K66">
        <v>8.1894144033892002E-2</v>
      </c>
      <c r="L66">
        <v>7.1675290822334994E-2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Y66"/>
  <sheetViews>
    <sheetView workbookViewId="0"/>
  </sheetViews>
  <sheetFormatPr baseColWidth="10" defaultColWidth="9.140625" defaultRowHeight="15" x14ac:dyDescent="0.25"/>
  <cols>
    <col min="1" max="1" width="6.140625" style="104" customWidth="1"/>
    <col min="2" max="2" width="6.28515625" style="1" customWidth="1"/>
    <col min="3" max="3" width="7.7109375" customWidth="1"/>
    <col min="5" max="5" width="3.28515625" customWidth="1"/>
    <col min="6" max="6" width="12.85546875" style="1" customWidth="1"/>
  </cols>
  <sheetData>
    <row r="2" spans="1:77" x14ac:dyDescent="0.25">
      <c r="B2" s="1" t="s">
        <v>236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</row>
    <row r="3" spans="1:77" x14ac:dyDescent="0.25"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</row>
    <row r="4" spans="1:77" s="1" customFormat="1" x14ac:dyDescent="0.25">
      <c r="A4" s="177"/>
      <c r="C4" s="35" t="s">
        <v>29</v>
      </c>
      <c r="D4" s="35"/>
      <c r="F4" s="35" t="s">
        <v>30</v>
      </c>
      <c r="G4" s="35">
        <v>55</v>
      </c>
      <c r="H4" s="35">
        <v>55</v>
      </c>
      <c r="I4" s="35">
        <v>55</v>
      </c>
      <c r="J4" s="35">
        <v>55</v>
      </c>
      <c r="K4" s="35">
        <v>55</v>
      </c>
      <c r="L4" s="35">
        <v>55</v>
      </c>
      <c r="M4" s="35">
        <v>33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7" s="1" customFormat="1" ht="15.75" thickBot="1" x14ac:dyDescent="0.3">
      <c r="A5" s="177"/>
      <c r="C5" s="37" t="s">
        <v>0</v>
      </c>
      <c r="D5" s="37" t="s">
        <v>1</v>
      </c>
      <c r="F5" s="37" t="s">
        <v>31</v>
      </c>
      <c r="G5" s="37">
        <v>58.029000000000003</v>
      </c>
      <c r="H5" s="37">
        <v>57.183</v>
      </c>
      <c r="I5" s="37">
        <v>58.271000000000001</v>
      </c>
      <c r="J5" s="37">
        <v>55.006999999999998</v>
      </c>
      <c r="K5" s="39">
        <v>54.280999999999999</v>
      </c>
      <c r="L5" s="39">
        <v>54.402000000000001</v>
      </c>
      <c r="M5" s="39">
        <v>56.578000000000003</v>
      </c>
    </row>
    <row r="6" spans="1:77" x14ac:dyDescent="0.25">
      <c r="B6" s="1" t="s">
        <v>148</v>
      </c>
      <c r="C6">
        <v>6</v>
      </c>
      <c r="D6">
        <v>1.39</v>
      </c>
      <c r="F6" s="1" t="s">
        <v>32</v>
      </c>
      <c r="G6" s="10">
        <v>5.7094029354409299</v>
      </c>
      <c r="H6" s="10">
        <v>5.5899282866864599</v>
      </c>
      <c r="I6" s="10">
        <v>5.3527147228935901</v>
      </c>
      <c r="J6" s="10">
        <v>5.7308078842448396</v>
      </c>
      <c r="K6">
        <v>5.6868633186408299</v>
      </c>
      <c r="L6">
        <v>5.2487546852476203</v>
      </c>
      <c r="M6">
        <v>6.1849414047638298</v>
      </c>
    </row>
    <row r="7" spans="1:77" x14ac:dyDescent="0.25">
      <c r="F7" s="1" t="s">
        <v>33</v>
      </c>
      <c r="G7" s="10">
        <v>8.9586186597132809</v>
      </c>
      <c r="H7" s="10">
        <v>4.4340210731159004</v>
      </c>
      <c r="I7" s="10">
        <v>5.3891787043720702</v>
      </c>
      <c r="J7" s="10">
        <v>3.2914062504931998</v>
      </c>
      <c r="K7">
        <v>8.1734469847685993</v>
      </c>
      <c r="L7">
        <v>3.0559198272256598</v>
      </c>
      <c r="M7">
        <v>3.3584265146994201</v>
      </c>
    </row>
    <row r="8" spans="1:77" x14ac:dyDescent="0.25">
      <c r="B8" s="1" t="s">
        <v>130</v>
      </c>
      <c r="C8">
        <v>15506</v>
      </c>
      <c r="D8">
        <v>1335</v>
      </c>
      <c r="F8" s="1" t="s">
        <v>34</v>
      </c>
      <c r="G8" s="10">
        <v>14764.183313040799</v>
      </c>
      <c r="H8" s="10">
        <v>14000.5241205112</v>
      </c>
      <c r="I8" s="10">
        <v>13721.0989840231</v>
      </c>
      <c r="J8" s="10">
        <v>13974.952380848599</v>
      </c>
      <c r="K8">
        <v>14944.4671569359</v>
      </c>
      <c r="L8">
        <v>14352.1128359492</v>
      </c>
      <c r="M8">
        <v>15351.845145330401</v>
      </c>
    </row>
    <row r="9" spans="1:77" x14ac:dyDescent="0.25">
      <c r="B9" s="1" t="s">
        <v>129</v>
      </c>
      <c r="C9">
        <v>51318</v>
      </c>
      <c r="D9">
        <v>6935</v>
      </c>
      <c r="F9" s="1" t="s">
        <v>35</v>
      </c>
      <c r="G9" s="10">
        <v>43573.031528335603</v>
      </c>
      <c r="H9" s="10">
        <v>45011.405205870098</v>
      </c>
      <c r="I9" s="10">
        <v>43212.135157335098</v>
      </c>
      <c r="J9" s="10">
        <v>44858.404038485904</v>
      </c>
      <c r="K9">
        <v>43368.747847234597</v>
      </c>
      <c r="L9">
        <v>43553.219286630003</v>
      </c>
      <c r="M9">
        <v>50104.842914173103</v>
      </c>
    </row>
    <row r="10" spans="1:77" x14ac:dyDescent="0.25">
      <c r="F10" s="1" t="s">
        <v>36</v>
      </c>
      <c r="G10" s="10">
        <v>44581.469380422903</v>
      </c>
      <c r="H10" s="10">
        <v>43396.254205309102</v>
      </c>
      <c r="I10" s="10">
        <v>42893.045943047</v>
      </c>
      <c r="J10" s="10">
        <v>43064.9891338917</v>
      </c>
      <c r="K10">
        <v>49661.864571358798</v>
      </c>
      <c r="L10">
        <v>49703.057299446999</v>
      </c>
      <c r="M10">
        <v>51174.418645761602</v>
      </c>
    </row>
    <row r="11" spans="1:77" x14ac:dyDescent="0.25">
      <c r="B11" s="1" t="s">
        <v>126</v>
      </c>
      <c r="C11">
        <v>92145</v>
      </c>
      <c r="D11">
        <v>12438</v>
      </c>
      <c r="F11" s="1" t="s">
        <v>37</v>
      </c>
      <c r="G11" s="10">
        <v>93988.846235970297</v>
      </c>
      <c r="H11" s="10">
        <v>94197.125097063399</v>
      </c>
      <c r="I11" s="10">
        <v>91744.691232009602</v>
      </c>
      <c r="J11" s="10">
        <v>92598.459842963304</v>
      </c>
      <c r="K11">
        <v>94975.509301890794</v>
      </c>
      <c r="L11">
        <v>92994.056683631294</v>
      </c>
      <c r="M11">
        <v>94364.697569152602</v>
      </c>
    </row>
    <row r="12" spans="1:77" x14ac:dyDescent="0.25">
      <c r="B12" s="1" t="s">
        <v>20</v>
      </c>
      <c r="C12">
        <v>224259</v>
      </c>
      <c r="D12">
        <v>9418</v>
      </c>
      <c r="F12" s="1" t="s">
        <v>38</v>
      </c>
      <c r="G12" s="10">
        <v>226700.33150001001</v>
      </c>
      <c r="H12" s="10">
        <v>223718.90830401899</v>
      </c>
      <c r="I12" s="10">
        <v>220050.575191212</v>
      </c>
      <c r="J12" s="10">
        <v>219977.526294843</v>
      </c>
      <c r="K12">
        <v>232447.66372921201</v>
      </c>
      <c r="L12">
        <v>221082.85289415001</v>
      </c>
      <c r="M12">
        <v>236102.09143565901</v>
      </c>
    </row>
    <row r="13" spans="1:77" x14ac:dyDescent="0.25">
      <c r="B13" s="12" t="s">
        <v>132</v>
      </c>
      <c r="C13" s="4">
        <v>611</v>
      </c>
      <c r="D13" s="4">
        <v>131</v>
      </c>
      <c r="E13" s="4"/>
      <c r="F13" s="12" t="s">
        <v>39</v>
      </c>
      <c r="G13" s="10">
        <v>612.40473467491097</v>
      </c>
      <c r="H13" s="10">
        <v>599.29310916286397</v>
      </c>
      <c r="I13" s="10">
        <v>580.79838775472899</v>
      </c>
      <c r="J13" s="10">
        <v>598.64882262204105</v>
      </c>
      <c r="K13">
        <v>653.45363364559</v>
      </c>
      <c r="L13">
        <v>578.69774898815001</v>
      </c>
      <c r="M13">
        <v>596.06125064832895</v>
      </c>
    </row>
    <row r="14" spans="1:77" x14ac:dyDescent="0.25">
      <c r="F14" s="1" t="s">
        <v>40</v>
      </c>
      <c r="G14" s="10">
        <v>324.28163168865598</v>
      </c>
      <c r="H14" s="10">
        <v>254.97767987414699</v>
      </c>
      <c r="I14" s="10">
        <v>271.32317146176501</v>
      </c>
      <c r="J14" s="10">
        <v>254.96960405027701</v>
      </c>
      <c r="K14">
        <v>478.81682578521901</v>
      </c>
      <c r="L14">
        <v>224.186772495464</v>
      </c>
      <c r="M14">
        <v>373.733581144575</v>
      </c>
    </row>
    <row r="15" spans="1:77" x14ac:dyDescent="0.25">
      <c r="F15" s="1" t="s">
        <v>41</v>
      </c>
      <c r="G15" s="10" t="s">
        <v>213</v>
      </c>
      <c r="H15" s="10" t="s">
        <v>214</v>
      </c>
      <c r="I15" s="10">
        <v>65.953959677796206</v>
      </c>
      <c r="J15" s="10" t="s">
        <v>215</v>
      </c>
      <c r="K15">
        <v>129.09823350558699</v>
      </c>
      <c r="L15">
        <v>158.19741272437099</v>
      </c>
      <c r="M15">
        <v>174.35372557860899</v>
      </c>
    </row>
    <row r="16" spans="1:77" x14ac:dyDescent="0.25">
      <c r="B16" s="12" t="s">
        <v>131</v>
      </c>
      <c r="C16" s="4">
        <v>1577</v>
      </c>
      <c r="D16" s="4">
        <v>166</v>
      </c>
      <c r="E16" s="4"/>
      <c r="F16" s="12" t="s">
        <v>42</v>
      </c>
      <c r="G16" s="9">
        <v>1449.61753881142</v>
      </c>
      <c r="H16" s="9">
        <v>942.61050390444598</v>
      </c>
      <c r="I16" s="9">
        <v>1201.6329697198</v>
      </c>
      <c r="J16" s="9">
        <v>1348.0794193599299</v>
      </c>
      <c r="K16">
        <v>1492.08299723914</v>
      </c>
      <c r="L16">
        <v>1462.77243821717</v>
      </c>
      <c r="M16">
        <v>1516.9145365515801</v>
      </c>
    </row>
    <row r="17" spans="2:13" x14ac:dyDescent="0.25">
      <c r="B17" s="1" t="s">
        <v>2</v>
      </c>
      <c r="C17">
        <v>86787</v>
      </c>
      <c r="D17">
        <v>4643</v>
      </c>
      <c r="F17" s="1" t="s">
        <v>43</v>
      </c>
      <c r="G17" s="122">
        <v>86787</v>
      </c>
      <c r="H17" s="122">
        <v>86787</v>
      </c>
      <c r="I17" s="122">
        <v>86787</v>
      </c>
      <c r="J17" s="122">
        <v>86787</v>
      </c>
      <c r="K17" s="106">
        <v>87261.013976376606</v>
      </c>
      <c r="L17" s="106">
        <v>86489.143162378401</v>
      </c>
      <c r="M17" s="106">
        <v>87125.915675187498</v>
      </c>
    </row>
    <row r="18" spans="2:13" x14ac:dyDescent="0.25">
      <c r="F18" s="1" t="s">
        <v>44</v>
      </c>
      <c r="G18" s="10">
        <v>84351.595345855705</v>
      </c>
      <c r="H18" s="10">
        <v>85117.623457875496</v>
      </c>
      <c r="I18" s="10">
        <v>84487.929336012501</v>
      </c>
      <c r="J18" s="10">
        <v>84125.973618000906</v>
      </c>
      <c r="K18">
        <v>86786.999999999898</v>
      </c>
      <c r="L18">
        <v>86786.999999999898</v>
      </c>
      <c r="M18">
        <v>86786.999999999898</v>
      </c>
    </row>
    <row r="19" spans="2:13" x14ac:dyDescent="0.25">
      <c r="B19" s="1" t="s">
        <v>156</v>
      </c>
      <c r="C19">
        <v>36.75</v>
      </c>
      <c r="D19">
        <v>2.59</v>
      </c>
      <c r="F19" s="1" t="s">
        <v>45</v>
      </c>
      <c r="G19" s="10">
        <v>39.576662742862702</v>
      </c>
      <c r="H19" s="10">
        <v>37.568494730159898</v>
      </c>
      <c r="I19" s="10">
        <v>36.501131077937401</v>
      </c>
      <c r="J19" s="10">
        <v>37.176105727236298</v>
      </c>
      <c r="K19">
        <v>41.785797747239599</v>
      </c>
      <c r="L19">
        <v>35.859271775414001</v>
      </c>
      <c r="M19">
        <v>37.044662693577898</v>
      </c>
    </row>
    <row r="20" spans="2:13" x14ac:dyDescent="0.25">
      <c r="B20" s="1" t="s">
        <v>125</v>
      </c>
      <c r="C20">
        <v>7012</v>
      </c>
      <c r="D20">
        <v>1319</v>
      </c>
      <c r="F20" s="1" t="s">
        <v>46</v>
      </c>
      <c r="G20" s="10">
        <v>6654.26417122562</v>
      </c>
      <c r="H20" s="10">
        <v>6787.8795785934299</v>
      </c>
      <c r="I20" s="10">
        <v>6521.6392572678296</v>
      </c>
      <c r="J20" s="10">
        <v>6726.5747075241998</v>
      </c>
      <c r="K20">
        <v>7108.7081431295201</v>
      </c>
      <c r="L20">
        <v>7207.0280524700902</v>
      </c>
      <c r="M20">
        <v>6815.2193609308797</v>
      </c>
    </row>
    <row r="21" spans="2:13" x14ac:dyDescent="0.25">
      <c r="B21" s="1" t="s">
        <v>165</v>
      </c>
      <c r="C21">
        <v>238</v>
      </c>
      <c r="D21">
        <v>27.1</v>
      </c>
      <c r="F21" s="1" t="s">
        <v>47</v>
      </c>
      <c r="G21" s="10">
        <v>251.24576906846801</v>
      </c>
      <c r="H21" s="10">
        <v>255.19056457981199</v>
      </c>
      <c r="I21" s="10">
        <v>246.238914056254</v>
      </c>
      <c r="J21" s="10">
        <v>254.12250231581501</v>
      </c>
      <c r="K21">
        <v>248.636699679283</v>
      </c>
      <c r="L21">
        <v>240.62916953075299</v>
      </c>
      <c r="M21">
        <v>244.34431904590701</v>
      </c>
    </row>
    <row r="22" spans="2:13" x14ac:dyDescent="0.25">
      <c r="B22" s="1" t="s">
        <v>136</v>
      </c>
      <c r="C22">
        <v>300.2</v>
      </c>
      <c r="D22">
        <v>21.5</v>
      </c>
      <c r="F22" s="1" t="s">
        <v>48</v>
      </c>
      <c r="G22" s="10">
        <v>324.86453946818</v>
      </c>
      <c r="H22" s="10">
        <v>307.30498664979001</v>
      </c>
      <c r="I22" s="10">
        <v>300.12998999994397</v>
      </c>
      <c r="J22" s="10">
        <v>305.986588935648</v>
      </c>
      <c r="K22">
        <v>506.36135355533298</v>
      </c>
      <c r="L22">
        <v>323.58110381198702</v>
      </c>
      <c r="M22">
        <v>320.60489668444802</v>
      </c>
    </row>
    <row r="23" spans="2:13" x14ac:dyDescent="0.25">
      <c r="F23" s="1" t="s">
        <v>49</v>
      </c>
      <c r="G23" s="10">
        <v>328.93811547464099</v>
      </c>
      <c r="H23" s="10">
        <v>316.94942802178599</v>
      </c>
      <c r="I23" s="10">
        <v>305.587579203632</v>
      </c>
      <c r="J23" s="10">
        <v>307.683091801849</v>
      </c>
      <c r="K23">
        <v>352.99279649454797</v>
      </c>
      <c r="L23">
        <v>305.78459227951299</v>
      </c>
      <c r="M23">
        <v>335.06568206526902</v>
      </c>
    </row>
    <row r="24" spans="2:13" x14ac:dyDescent="0.25">
      <c r="B24" s="1" t="s">
        <v>128</v>
      </c>
      <c r="C24">
        <v>1255</v>
      </c>
      <c r="D24">
        <v>93</v>
      </c>
      <c r="F24" s="1" t="s">
        <v>50</v>
      </c>
      <c r="G24" s="10">
        <v>1219.1102069516601</v>
      </c>
      <c r="H24" s="10">
        <v>1195.5355202381299</v>
      </c>
      <c r="I24" s="10">
        <v>1195.6950590807401</v>
      </c>
      <c r="J24" s="10">
        <v>1203.1581584251901</v>
      </c>
      <c r="K24">
        <v>1217.99920562375</v>
      </c>
      <c r="L24">
        <v>1241.0858391428401</v>
      </c>
      <c r="M24">
        <v>1249.97295242888</v>
      </c>
    </row>
    <row r="25" spans="2:13" x14ac:dyDescent="0.25">
      <c r="B25" s="1" t="s">
        <v>127</v>
      </c>
      <c r="C25">
        <v>72598</v>
      </c>
      <c r="D25">
        <v>13310</v>
      </c>
      <c r="F25" s="1" t="s">
        <v>51</v>
      </c>
      <c r="G25" s="10">
        <v>68612.176183642907</v>
      </c>
      <c r="H25" s="10">
        <v>66627.447977922697</v>
      </c>
      <c r="I25" s="10">
        <v>66521.795077395698</v>
      </c>
      <c r="J25" s="10">
        <v>66261.509477197993</v>
      </c>
      <c r="K25">
        <v>65586.524422078306</v>
      </c>
      <c r="L25">
        <v>68098.749604921002</v>
      </c>
      <c r="M25">
        <v>68104.558069753199</v>
      </c>
    </row>
    <row r="26" spans="2:13" x14ac:dyDescent="0.25">
      <c r="F26" s="1" t="s">
        <v>52</v>
      </c>
      <c r="G26" s="10">
        <v>61941.986814713397</v>
      </c>
      <c r="H26" s="10">
        <v>64729.609853282302</v>
      </c>
      <c r="I26" s="10">
        <v>65049.4961401459</v>
      </c>
      <c r="J26" s="10">
        <v>64520.959661016903</v>
      </c>
      <c r="K26">
        <v>47808.686474585797</v>
      </c>
      <c r="L26">
        <v>61411.695538515698</v>
      </c>
      <c r="M26">
        <v>61007.024596167998</v>
      </c>
    </row>
    <row r="27" spans="2:13" x14ac:dyDescent="0.25">
      <c r="B27" s="1" t="s">
        <v>135</v>
      </c>
      <c r="C27">
        <v>46.9</v>
      </c>
      <c r="D27">
        <v>3.51</v>
      </c>
      <c r="F27" s="1" t="s">
        <v>53</v>
      </c>
      <c r="G27" s="10">
        <v>46.487158490251197</v>
      </c>
      <c r="H27" s="10">
        <v>45.531333290468901</v>
      </c>
      <c r="I27" s="10">
        <v>44.9418769697904</v>
      </c>
      <c r="J27" s="10">
        <v>45.867783736595896</v>
      </c>
      <c r="K27">
        <v>45.963332706999402</v>
      </c>
      <c r="L27">
        <v>44.275425999575901</v>
      </c>
      <c r="M27">
        <v>47.502115433169003</v>
      </c>
    </row>
    <row r="28" spans="2:13" x14ac:dyDescent="0.25">
      <c r="B28" s="1" t="s">
        <v>152</v>
      </c>
      <c r="C28">
        <v>145.69999999999999</v>
      </c>
      <c r="D28">
        <v>18.899999999999999</v>
      </c>
      <c r="F28" s="1" t="s">
        <v>54</v>
      </c>
      <c r="G28" s="10">
        <v>150.42785868183401</v>
      </c>
      <c r="H28" s="10">
        <v>145.339838146136</v>
      </c>
      <c r="I28" s="10">
        <v>151.39366944488299</v>
      </c>
      <c r="J28" s="10">
        <v>148.18296091840099</v>
      </c>
      <c r="K28">
        <v>153.77771962563801</v>
      </c>
      <c r="L28">
        <v>147.450907842155</v>
      </c>
      <c r="M28">
        <v>150.835652259798</v>
      </c>
    </row>
    <row r="29" spans="2:13" x14ac:dyDescent="0.25">
      <c r="B29" s="1" t="s">
        <v>138</v>
      </c>
      <c r="C29">
        <v>89.5</v>
      </c>
      <c r="D29">
        <v>20.309999999999999</v>
      </c>
      <c r="F29" s="1" t="s">
        <v>55</v>
      </c>
      <c r="G29" s="10">
        <v>76.976972512116404</v>
      </c>
      <c r="H29" s="10">
        <v>76.118475724697404</v>
      </c>
      <c r="I29" s="10">
        <v>80.134314914226906</v>
      </c>
      <c r="J29" s="10">
        <v>79.070295164553301</v>
      </c>
      <c r="K29">
        <v>74.674665816120395</v>
      </c>
      <c r="L29">
        <v>72.853307187696402</v>
      </c>
      <c r="M29">
        <v>75.373608970460097</v>
      </c>
    </row>
    <row r="30" spans="2:13" x14ac:dyDescent="0.25">
      <c r="F30" s="1" t="s">
        <v>56</v>
      </c>
      <c r="G30" s="10">
        <v>77.414334019614003</v>
      </c>
      <c r="H30" s="10">
        <v>77.246189739891705</v>
      </c>
      <c r="I30" s="10">
        <v>94.9121334670686</v>
      </c>
      <c r="J30" s="10">
        <v>78.726262482235697</v>
      </c>
      <c r="K30">
        <v>78.195768726343104</v>
      </c>
      <c r="L30">
        <v>76.009123069465005</v>
      </c>
      <c r="M30">
        <v>74.107837983116895</v>
      </c>
    </row>
    <row r="31" spans="2:13" x14ac:dyDescent="0.25">
      <c r="B31" s="40" t="s">
        <v>168</v>
      </c>
      <c r="C31" s="3">
        <v>70.8</v>
      </c>
      <c r="D31" s="3">
        <v>16.600000000000001</v>
      </c>
      <c r="E31" s="3"/>
      <c r="F31" s="40" t="s">
        <v>57</v>
      </c>
      <c r="G31" s="9">
        <v>97.187157045793498</v>
      </c>
      <c r="H31" s="9">
        <v>86.602267191683296</v>
      </c>
      <c r="I31" s="9">
        <v>83.741812740209198</v>
      </c>
      <c r="J31" s="9">
        <v>82.334008045982898</v>
      </c>
      <c r="K31" s="3">
        <v>92.220796918253995</v>
      </c>
      <c r="L31" s="3">
        <v>80.913969054913494</v>
      </c>
      <c r="M31" s="3">
        <v>86.1447067674208</v>
      </c>
    </row>
    <row r="32" spans="2:13" x14ac:dyDescent="0.25">
      <c r="B32" s="1" t="s">
        <v>142</v>
      </c>
      <c r="C32">
        <v>16.02</v>
      </c>
      <c r="D32">
        <v>2</v>
      </c>
      <c r="F32" s="1" t="s">
        <v>58</v>
      </c>
      <c r="G32" s="10">
        <v>14.5271686809558</v>
      </c>
      <c r="H32" s="10">
        <v>14.74319498298</v>
      </c>
      <c r="I32" s="10">
        <v>15.1075550333638</v>
      </c>
      <c r="J32" s="10">
        <v>15.059209041098701</v>
      </c>
      <c r="K32">
        <v>14.9481923828597</v>
      </c>
      <c r="L32">
        <v>14.2148455220463</v>
      </c>
      <c r="M32">
        <v>15.5875448626884</v>
      </c>
    </row>
    <row r="33" spans="2:13" x14ac:dyDescent="0.25">
      <c r="B33" s="1" t="s">
        <v>144</v>
      </c>
      <c r="C33">
        <v>1.26</v>
      </c>
      <c r="D33">
        <v>0.41</v>
      </c>
      <c r="F33" s="1" t="s">
        <v>59</v>
      </c>
      <c r="G33" s="10">
        <v>1.58170772847708</v>
      </c>
      <c r="H33" s="10">
        <v>1.4127907983428001</v>
      </c>
      <c r="I33" s="10">
        <v>1.5313644382112599</v>
      </c>
      <c r="J33" s="10">
        <v>1.4201845682832901</v>
      </c>
      <c r="K33">
        <v>1.6897389508092699</v>
      </c>
      <c r="L33">
        <v>1.44838964359237</v>
      </c>
      <c r="M33">
        <v>1.37396200277459</v>
      </c>
    </row>
    <row r="34" spans="2:13" x14ac:dyDescent="0.25">
      <c r="F34" s="1" t="s">
        <v>60</v>
      </c>
      <c r="G34" s="10">
        <v>2.9492993528901201</v>
      </c>
      <c r="H34" s="10">
        <v>2.5971939871908898</v>
      </c>
      <c r="I34" s="10">
        <v>2.3284566588140398</v>
      </c>
      <c r="J34" s="10">
        <v>2.5379073163776402</v>
      </c>
      <c r="K34">
        <v>2.74399082615014</v>
      </c>
      <c r="L34">
        <v>2.7370884253605601</v>
      </c>
      <c r="M34">
        <v>2.7325728851919302</v>
      </c>
    </row>
    <row r="35" spans="2:13" x14ac:dyDescent="0.25">
      <c r="F35" s="1" t="s">
        <v>61</v>
      </c>
      <c r="G35" s="10">
        <v>1.88321908725681</v>
      </c>
      <c r="H35" s="10">
        <v>1.6024699919643199</v>
      </c>
      <c r="I35" s="10">
        <v>1.7409396814176601</v>
      </c>
      <c r="J35" s="10">
        <v>1.82018325814101</v>
      </c>
      <c r="K35">
        <v>1.85612705085898</v>
      </c>
      <c r="L35">
        <v>1.75482559185938</v>
      </c>
      <c r="M35">
        <v>1.9493399948405601</v>
      </c>
    </row>
    <row r="36" spans="2:13" x14ac:dyDescent="0.25">
      <c r="B36" s="1" t="s">
        <v>159</v>
      </c>
      <c r="C36">
        <v>166.6</v>
      </c>
      <c r="D36">
        <v>26.1</v>
      </c>
      <c r="F36" s="1" t="s">
        <v>62</v>
      </c>
      <c r="G36" s="10">
        <v>165.49622086918001</v>
      </c>
      <c r="H36" s="10">
        <v>165.426920799215</v>
      </c>
      <c r="I36" s="10">
        <v>162.02657124763201</v>
      </c>
      <c r="J36" s="10">
        <v>167.53975970289599</v>
      </c>
      <c r="K36">
        <v>165.343084437345</v>
      </c>
      <c r="L36">
        <v>157.90713377854701</v>
      </c>
      <c r="M36">
        <v>163.42554756399099</v>
      </c>
    </row>
    <row r="37" spans="2:13" x14ac:dyDescent="0.25">
      <c r="B37" s="1" t="s">
        <v>166</v>
      </c>
      <c r="C37">
        <v>19.329999999999998</v>
      </c>
      <c r="D37">
        <v>1.78</v>
      </c>
      <c r="F37" s="1" t="s">
        <v>63</v>
      </c>
      <c r="G37" s="10">
        <v>17.8024953475351</v>
      </c>
      <c r="H37" s="10">
        <v>18.232318825258101</v>
      </c>
      <c r="I37" s="10">
        <v>17.383024580426198</v>
      </c>
      <c r="J37" s="10">
        <v>18.580726965662201</v>
      </c>
      <c r="K37">
        <v>18.274461575342301</v>
      </c>
      <c r="L37">
        <v>17.5277341961255</v>
      </c>
      <c r="M37">
        <v>17.431780363753099</v>
      </c>
    </row>
    <row r="38" spans="2:13" x14ac:dyDescent="0.25">
      <c r="B38" s="1" t="s">
        <v>169</v>
      </c>
      <c r="C38">
        <v>55.1</v>
      </c>
      <c r="D38">
        <v>2.4</v>
      </c>
      <c r="F38" s="1" t="s">
        <v>64</v>
      </c>
      <c r="G38" s="10">
        <v>49.646584690932102</v>
      </c>
      <c r="H38" s="10">
        <v>50.604826021910398</v>
      </c>
      <c r="I38" s="10">
        <v>48.798187817658203</v>
      </c>
      <c r="J38" s="10">
        <v>51.250224309130203</v>
      </c>
      <c r="K38">
        <v>50.210794017715997</v>
      </c>
      <c r="L38">
        <v>48.1919973399784</v>
      </c>
      <c r="M38">
        <v>50.487625888069402</v>
      </c>
    </row>
    <row r="39" spans="2:13" x14ac:dyDescent="0.25">
      <c r="B39" s="1" t="s">
        <v>150</v>
      </c>
      <c r="C39">
        <v>4.16</v>
      </c>
      <c r="D39">
        <v>0.41</v>
      </c>
      <c r="F39" s="1" t="s">
        <v>65</v>
      </c>
      <c r="G39" s="10">
        <v>3.8846836718723199</v>
      </c>
      <c r="H39" s="10">
        <v>3.9218073877211999</v>
      </c>
      <c r="I39" s="10">
        <v>3.6643606402511599</v>
      </c>
      <c r="J39" s="10">
        <v>3.9982130952597399</v>
      </c>
      <c r="K39">
        <v>3.73431067918979</v>
      </c>
      <c r="L39">
        <v>3.6914399840383898</v>
      </c>
      <c r="M39">
        <v>3.6938079507622499</v>
      </c>
    </row>
    <row r="40" spans="2:13" x14ac:dyDescent="0.25">
      <c r="F40" s="1" t="s">
        <v>66</v>
      </c>
      <c r="G40" s="10">
        <v>0.38384604428258901</v>
      </c>
      <c r="H40" s="10">
        <v>0.365509553947655</v>
      </c>
      <c r="I40" s="10">
        <v>0.27359899711924102</v>
      </c>
      <c r="J40" s="10">
        <v>0.461698556885907</v>
      </c>
      <c r="K40">
        <v>0.42064008545550502</v>
      </c>
      <c r="L40">
        <v>0.39371641228794302</v>
      </c>
      <c r="M40">
        <v>0.47109146635594301</v>
      </c>
    </row>
    <row r="41" spans="2:13" x14ac:dyDescent="0.25">
      <c r="B41" s="1" t="s">
        <v>158</v>
      </c>
      <c r="C41">
        <v>1.33</v>
      </c>
      <c r="D41">
        <v>0.71</v>
      </c>
      <c r="F41" s="1" t="s">
        <v>67</v>
      </c>
      <c r="G41" s="10">
        <v>1.59435911720106</v>
      </c>
      <c r="H41" s="10">
        <v>1.48513661355043</v>
      </c>
      <c r="I41" s="10">
        <v>1.6053817228098499</v>
      </c>
      <c r="J41" s="10">
        <v>1.44030521884837</v>
      </c>
      <c r="K41">
        <v>1.64436480996875</v>
      </c>
      <c r="L41">
        <v>1.3338414018245499</v>
      </c>
      <c r="M41">
        <v>1.75512177078417</v>
      </c>
    </row>
    <row r="42" spans="2:13" x14ac:dyDescent="0.25">
      <c r="B42" s="1" t="s">
        <v>155</v>
      </c>
      <c r="C42">
        <v>0.13</v>
      </c>
      <c r="D42">
        <v>0.01</v>
      </c>
      <c r="F42" s="1" t="s">
        <v>68</v>
      </c>
      <c r="G42" s="10">
        <v>0.137343435830768</v>
      </c>
      <c r="H42" s="10">
        <v>0.15549218006203699</v>
      </c>
      <c r="I42" s="10">
        <v>0.15572482581427</v>
      </c>
      <c r="J42" s="10">
        <v>0.136465746704862</v>
      </c>
      <c r="K42">
        <v>0.14769756433042</v>
      </c>
      <c r="L42">
        <v>0.132616876696352</v>
      </c>
      <c r="M42">
        <v>0.14635206422500499</v>
      </c>
    </row>
    <row r="43" spans="2:13" x14ac:dyDescent="0.25">
      <c r="B43" s="1" t="s">
        <v>137</v>
      </c>
      <c r="C43">
        <v>0.04</v>
      </c>
      <c r="D43">
        <v>0.01</v>
      </c>
      <c r="F43" s="1" t="s">
        <v>69</v>
      </c>
      <c r="G43" s="10">
        <v>5.5770979638751002E-2</v>
      </c>
      <c r="H43" s="10" t="s">
        <v>216</v>
      </c>
      <c r="I43" s="10">
        <v>9.6672425410818996E-2</v>
      </c>
      <c r="J43" s="10" t="s">
        <v>217</v>
      </c>
      <c r="K43">
        <v>2.8806587363116001E-2</v>
      </c>
      <c r="L43">
        <v>3.8039217387985998E-2</v>
      </c>
      <c r="M43">
        <v>4.3136886150732003E-2</v>
      </c>
    </row>
    <row r="44" spans="2:13" x14ac:dyDescent="0.25">
      <c r="B44" s="1" t="s">
        <v>133</v>
      </c>
      <c r="C44">
        <v>173</v>
      </c>
      <c r="D44">
        <v>25.62</v>
      </c>
      <c r="F44" s="1" t="s">
        <v>70</v>
      </c>
      <c r="G44" s="10">
        <v>169.54967522336801</v>
      </c>
      <c r="H44" s="10">
        <v>169.75613448529</v>
      </c>
      <c r="I44" s="10">
        <v>164.95515231557701</v>
      </c>
      <c r="J44" s="10">
        <v>170.44770345904499</v>
      </c>
      <c r="K44">
        <v>176.71367308784099</v>
      </c>
      <c r="L44">
        <v>169.97035382241401</v>
      </c>
      <c r="M44">
        <v>173.58672073108801</v>
      </c>
    </row>
    <row r="45" spans="2:13" x14ac:dyDescent="0.25">
      <c r="B45" s="1" t="s">
        <v>147</v>
      </c>
      <c r="C45">
        <v>5.2</v>
      </c>
      <c r="D45">
        <v>0.56000000000000005</v>
      </c>
      <c r="F45" s="1" t="s">
        <v>71</v>
      </c>
      <c r="G45" s="10">
        <v>4.9237502983014902</v>
      </c>
      <c r="H45" s="10">
        <v>5.0611639145368299</v>
      </c>
      <c r="I45" s="10">
        <v>4.7683129790109202</v>
      </c>
      <c r="J45" s="10">
        <v>5.05403440070023</v>
      </c>
      <c r="K45">
        <v>5.0966863450867201</v>
      </c>
      <c r="L45">
        <v>4.9422595314898601</v>
      </c>
      <c r="M45">
        <v>4.7828350964659601</v>
      </c>
    </row>
    <row r="46" spans="2:13" x14ac:dyDescent="0.25">
      <c r="B46" s="1" t="s">
        <v>134</v>
      </c>
      <c r="C46">
        <v>12</v>
      </c>
      <c r="D46">
        <v>0.7</v>
      </c>
      <c r="F46" s="1" t="s">
        <v>72</v>
      </c>
      <c r="G46" s="10">
        <v>11.5131814737222</v>
      </c>
      <c r="H46" s="10">
        <v>11.1329477706186</v>
      </c>
      <c r="I46" s="10">
        <v>11.116740452149999</v>
      </c>
      <c r="J46" s="10">
        <v>11.4480954759936</v>
      </c>
      <c r="K46">
        <v>11.579908255587799</v>
      </c>
      <c r="L46">
        <v>11.357573954083801</v>
      </c>
      <c r="M46">
        <v>11.3973500229222</v>
      </c>
    </row>
    <row r="47" spans="2:13" x14ac:dyDescent="0.25">
      <c r="B47" s="1" t="s">
        <v>154</v>
      </c>
      <c r="C47">
        <v>1.69</v>
      </c>
      <c r="D47">
        <v>0.12</v>
      </c>
      <c r="F47" s="1" t="s">
        <v>73</v>
      </c>
      <c r="G47" s="10">
        <v>1.64732584595891</v>
      </c>
      <c r="H47" s="10">
        <v>1.61820681212635</v>
      </c>
      <c r="I47" s="10">
        <v>1.61292541795203</v>
      </c>
      <c r="J47" s="10">
        <v>1.60050672521955</v>
      </c>
      <c r="K47">
        <v>1.66744854271458</v>
      </c>
      <c r="L47">
        <v>1.62195514233892</v>
      </c>
      <c r="M47">
        <v>1.6228912435166201</v>
      </c>
    </row>
    <row r="48" spans="2:13" x14ac:dyDescent="0.25">
      <c r="B48" s="1" t="s">
        <v>151</v>
      </c>
      <c r="C48">
        <v>8.4</v>
      </c>
      <c r="D48">
        <v>0.98</v>
      </c>
      <c r="F48" s="1" t="s">
        <v>74</v>
      </c>
      <c r="G48" s="10">
        <v>7.8519903764163299</v>
      </c>
      <c r="H48" s="10">
        <v>7.74900409077748</v>
      </c>
      <c r="I48" s="10">
        <v>8.16642205676097</v>
      </c>
      <c r="J48" s="10">
        <v>7.9356900559483297</v>
      </c>
      <c r="K48">
        <v>8.6398672597958708</v>
      </c>
      <c r="L48">
        <v>8.1895841702515906</v>
      </c>
      <c r="M48">
        <v>8.2873670161605197</v>
      </c>
    </row>
    <row r="49" spans="2:13" x14ac:dyDescent="0.25">
      <c r="B49" s="1" t="s">
        <v>157</v>
      </c>
      <c r="C49">
        <v>2.36</v>
      </c>
      <c r="D49">
        <v>0.31</v>
      </c>
      <c r="F49" s="1" t="s">
        <v>75</v>
      </c>
      <c r="G49" s="10">
        <v>2.3574384056714601</v>
      </c>
      <c r="H49" s="10">
        <v>2.4578509433146798</v>
      </c>
      <c r="I49" s="10">
        <v>2.2755495745847498</v>
      </c>
      <c r="J49" s="10">
        <v>2.0942202767840201</v>
      </c>
      <c r="K49">
        <v>2.41046973889393</v>
      </c>
      <c r="L49">
        <v>2.3194948984874202</v>
      </c>
      <c r="M49">
        <v>2.2644968863130299</v>
      </c>
    </row>
    <row r="50" spans="2:13" x14ac:dyDescent="0.25">
      <c r="B50" s="1" t="s">
        <v>141</v>
      </c>
      <c r="C50">
        <v>0.98</v>
      </c>
      <c r="D50">
        <v>0.13</v>
      </c>
      <c r="F50" s="1" t="s">
        <v>76</v>
      </c>
      <c r="G50" s="10">
        <v>1.0155866180312401</v>
      </c>
      <c r="H50" s="10">
        <v>0.97934261065214201</v>
      </c>
      <c r="I50" s="10">
        <v>0.93104430528128301</v>
      </c>
      <c r="J50" s="10">
        <v>0.96044223970644804</v>
      </c>
      <c r="K50">
        <v>0.90451136323884596</v>
      </c>
      <c r="L50">
        <v>0.95263802058036295</v>
      </c>
      <c r="M50">
        <v>0.99886604015888303</v>
      </c>
    </row>
    <row r="51" spans="2:13" x14ac:dyDescent="0.25">
      <c r="B51" s="1" t="s">
        <v>143</v>
      </c>
      <c r="C51">
        <v>2.87</v>
      </c>
      <c r="D51">
        <v>0.46</v>
      </c>
      <c r="F51" s="1" t="s">
        <v>77</v>
      </c>
      <c r="G51" s="10">
        <v>2.82119258484318</v>
      </c>
      <c r="H51" s="10">
        <v>2.8458547444218798</v>
      </c>
      <c r="I51" s="10">
        <v>2.7291493051171298</v>
      </c>
      <c r="J51" s="10">
        <v>2.8023442245049401</v>
      </c>
      <c r="K51">
        <v>2.9971958894142499</v>
      </c>
      <c r="L51">
        <v>2.9471813154856501</v>
      </c>
      <c r="M51">
        <v>2.80087058932155</v>
      </c>
    </row>
    <row r="52" spans="2:13" x14ac:dyDescent="0.25">
      <c r="B52" s="1" t="s">
        <v>161</v>
      </c>
      <c r="C52">
        <v>0.51</v>
      </c>
      <c r="D52">
        <v>0.06</v>
      </c>
      <c r="F52" s="1" t="s">
        <v>78</v>
      </c>
      <c r="G52" s="10">
        <v>0.47302652201810502</v>
      </c>
      <c r="H52" s="10">
        <v>0.45290479572588299</v>
      </c>
      <c r="I52" s="10">
        <v>0.46670086579255798</v>
      </c>
      <c r="J52" s="10">
        <v>0.454245213393422</v>
      </c>
      <c r="K52">
        <v>0.47735817344416898</v>
      </c>
      <c r="L52">
        <v>0.45795074290811</v>
      </c>
      <c r="M52">
        <v>0.45500877926383299</v>
      </c>
    </row>
    <row r="53" spans="2:13" x14ac:dyDescent="0.25">
      <c r="B53" s="1" t="s">
        <v>139</v>
      </c>
      <c r="C53">
        <v>3.3</v>
      </c>
      <c r="D53">
        <v>0.46</v>
      </c>
      <c r="F53" s="1" t="s">
        <v>79</v>
      </c>
      <c r="G53" s="10">
        <v>3.3475878682709101</v>
      </c>
      <c r="H53" s="10">
        <v>3.2487884897691601</v>
      </c>
      <c r="I53" s="10">
        <v>3.1321339085521598</v>
      </c>
      <c r="J53" s="10">
        <v>3.2839712023146701</v>
      </c>
      <c r="K53">
        <v>3.3493122459170501</v>
      </c>
      <c r="L53">
        <v>3.2596198920264499</v>
      </c>
      <c r="M53">
        <v>3.1680286858756501</v>
      </c>
    </row>
    <row r="54" spans="2:13" x14ac:dyDescent="0.25">
      <c r="F54" s="1" t="s">
        <v>80</v>
      </c>
      <c r="G54" s="10">
        <v>3.23942765529294</v>
      </c>
      <c r="H54" s="10">
        <v>3.1340833622599402</v>
      </c>
      <c r="I54" s="10">
        <v>3.08579657756583</v>
      </c>
      <c r="J54" s="10">
        <v>3.2648826392399801</v>
      </c>
      <c r="K54">
        <v>3.3107930305592799</v>
      </c>
      <c r="L54">
        <v>3.2092529368414699</v>
      </c>
      <c r="M54">
        <v>3.2929090954098399</v>
      </c>
    </row>
    <row r="55" spans="2:13" x14ac:dyDescent="0.25">
      <c r="B55" s="1" t="s">
        <v>146</v>
      </c>
      <c r="C55">
        <v>0.72</v>
      </c>
      <c r="D55">
        <v>0.09</v>
      </c>
      <c r="F55" s="1" t="s">
        <v>81</v>
      </c>
      <c r="G55" s="10">
        <v>0.68564666474991098</v>
      </c>
      <c r="H55" s="10">
        <v>0.68609127238033296</v>
      </c>
      <c r="I55" s="10">
        <v>0.68527910520636903</v>
      </c>
      <c r="J55" s="10">
        <v>0.74023333644453704</v>
      </c>
      <c r="K55">
        <v>0.68473901930237602</v>
      </c>
      <c r="L55">
        <v>0.65287079421584104</v>
      </c>
      <c r="M55">
        <v>0.66411512499185998</v>
      </c>
    </row>
    <row r="56" spans="2:13" x14ac:dyDescent="0.25">
      <c r="B56" s="1" t="s">
        <v>140</v>
      </c>
      <c r="C56">
        <v>2.1</v>
      </c>
      <c r="D56">
        <v>0.34</v>
      </c>
      <c r="F56" s="1" t="s">
        <v>82</v>
      </c>
      <c r="G56" s="10">
        <v>2.0953205102362</v>
      </c>
      <c r="H56" s="10">
        <v>2.0955589316904</v>
      </c>
      <c r="I56" s="10">
        <v>1.88737466410636</v>
      </c>
      <c r="J56" s="10">
        <v>2.1581356195112198</v>
      </c>
      <c r="K56">
        <v>2.0933177854526699</v>
      </c>
      <c r="L56">
        <v>1.9501794946948099</v>
      </c>
      <c r="M56">
        <v>2.1385650873956501</v>
      </c>
    </row>
    <row r="57" spans="2:13" x14ac:dyDescent="0.25">
      <c r="B57" s="1" t="s">
        <v>163</v>
      </c>
      <c r="C57">
        <v>0.31</v>
      </c>
      <c r="D57">
        <v>0.05</v>
      </c>
      <c r="F57" s="1" t="s">
        <v>83</v>
      </c>
      <c r="G57" s="10">
        <v>0.279201807770313</v>
      </c>
      <c r="H57" s="10">
        <v>0.27573877557058302</v>
      </c>
      <c r="I57" s="10">
        <v>0.30779564804216297</v>
      </c>
      <c r="J57" s="10">
        <v>0.29045149856111602</v>
      </c>
      <c r="K57">
        <v>0.30088467646233902</v>
      </c>
      <c r="L57">
        <v>0.28039786470558797</v>
      </c>
      <c r="M57">
        <v>0.29079818550716002</v>
      </c>
    </row>
    <row r="58" spans="2:13" x14ac:dyDescent="0.25">
      <c r="B58" s="1" t="s">
        <v>167</v>
      </c>
      <c r="C58">
        <v>2.06</v>
      </c>
      <c r="D58">
        <v>0.33</v>
      </c>
      <c r="F58" s="1" t="s">
        <v>84</v>
      </c>
      <c r="G58" s="10">
        <v>2.0013120963969202</v>
      </c>
      <c r="H58" s="10">
        <v>1.9761547709636</v>
      </c>
      <c r="I58" s="10">
        <v>1.9623461478817801</v>
      </c>
      <c r="J58" s="10">
        <v>1.9720246780906701</v>
      </c>
      <c r="K58">
        <v>2.06766759174171</v>
      </c>
      <c r="L58">
        <v>2.0585904726297102</v>
      </c>
      <c r="M58">
        <v>2.0994321949971502</v>
      </c>
    </row>
    <row r="59" spans="2:13" x14ac:dyDescent="0.25">
      <c r="B59" s="1" t="s">
        <v>149</v>
      </c>
      <c r="C59">
        <v>0.32</v>
      </c>
      <c r="D59">
        <v>0.04</v>
      </c>
      <c r="F59" s="1" t="s">
        <v>85</v>
      </c>
      <c r="G59" s="10">
        <v>0.301342787392963</v>
      </c>
      <c r="H59" s="10">
        <v>0.30437230495754602</v>
      </c>
      <c r="I59" s="10">
        <v>0.29281801699281801</v>
      </c>
      <c r="J59" s="10">
        <v>0.32505882690299198</v>
      </c>
      <c r="K59">
        <v>0.29945223669950599</v>
      </c>
      <c r="L59">
        <v>0.28680575736966801</v>
      </c>
      <c r="M59">
        <v>0.282889732640281</v>
      </c>
    </row>
    <row r="60" spans="2:13" x14ac:dyDescent="0.25">
      <c r="B60" s="1" t="s">
        <v>145</v>
      </c>
      <c r="C60">
        <v>1.52</v>
      </c>
      <c r="D60">
        <v>0.15</v>
      </c>
      <c r="F60" s="1" t="s">
        <v>86</v>
      </c>
      <c r="G60" s="10">
        <v>1.51575383288753</v>
      </c>
      <c r="H60" s="10">
        <v>1.46871933176781</v>
      </c>
      <c r="I60" s="10">
        <v>1.4058685782634901</v>
      </c>
      <c r="J60" s="10">
        <v>1.4609649923096499</v>
      </c>
      <c r="K60">
        <v>1.50580117033895</v>
      </c>
      <c r="L60">
        <v>1.4532338494339301</v>
      </c>
      <c r="M60">
        <v>1.51032326611632</v>
      </c>
    </row>
    <row r="61" spans="2:13" x14ac:dyDescent="0.25">
      <c r="B61" s="1" t="s">
        <v>160</v>
      </c>
      <c r="C61">
        <v>0.28000000000000003</v>
      </c>
      <c r="D61">
        <v>0.03</v>
      </c>
      <c r="F61" s="1" t="s">
        <v>87</v>
      </c>
      <c r="G61" s="10">
        <v>0.249227927471566</v>
      </c>
      <c r="H61" s="10">
        <v>0.239170393614074</v>
      </c>
      <c r="I61" s="10">
        <v>0.25359881949792401</v>
      </c>
      <c r="J61" s="10">
        <v>0.23726547201415399</v>
      </c>
      <c r="K61">
        <v>0.234198991020794</v>
      </c>
      <c r="L61">
        <v>0.25447950635373001</v>
      </c>
      <c r="M61">
        <v>0.238770194651728</v>
      </c>
    </row>
    <row r="62" spans="2:13" x14ac:dyDescent="0.25">
      <c r="F62" s="1" t="s">
        <v>88</v>
      </c>
      <c r="G62" s="10">
        <v>0.25834098678509299</v>
      </c>
      <c r="H62" s="10">
        <v>0.303910352855428</v>
      </c>
      <c r="I62" s="10">
        <v>0.34525838588707503</v>
      </c>
      <c r="J62" s="10">
        <v>0.34478230627517997</v>
      </c>
      <c r="K62">
        <v>0.274064698566025</v>
      </c>
      <c r="L62">
        <v>0.27362088864911799</v>
      </c>
      <c r="M62">
        <v>0.27365314004815899</v>
      </c>
    </row>
    <row r="63" spans="2:13" x14ac:dyDescent="0.25">
      <c r="B63" s="1" t="s">
        <v>153</v>
      </c>
      <c r="C63">
        <v>3.28</v>
      </c>
      <c r="D63">
        <v>0.78</v>
      </c>
      <c r="F63" s="1" t="s">
        <v>89</v>
      </c>
      <c r="G63" s="10">
        <v>3.8472679435701198</v>
      </c>
      <c r="H63" s="10">
        <v>3.59729250278945</v>
      </c>
      <c r="I63" s="10">
        <v>3.4828172617953701</v>
      </c>
      <c r="J63" s="10">
        <v>3.6603555768467402</v>
      </c>
      <c r="K63">
        <v>3.6651057608192299</v>
      </c>
      <c r="L63">
        <v>3.4676001225468802</v>
      </c>
      <c r="M63">
        <v>3.7944466093279501</v>
      </c>
    </row>
    <row r="64" spans="2:13" x14ac:dyDescent="0.25">
      <c r="F64" s="1" t="s">
        <v>90</v>
      </c>
      <c r="G64" s="10" t="s">
        <v>218</v>
      </c>
      <c r="H64" s="10" t="s">
        <v>183</v>
      </c>
      <c r="I64" s="10">
        <v>2.8030671958401001E-2</v>
      </c>
      <c r="J64" s="10" t="s">
        <v>179</v>
      </c>
      <c r="K64" t="s">
        <v>177</v>
      </c>
      <c r="L64">
        <v>1.147162731167E-2</v>
      </c>
      <c r="M64" t="s">
        <v>226</v>
      </c>
    </row>
    <row r="65" spans="2:13" x14ac:dyDescent="0.25">
      <c r="B65" s="1" t="s">
        <v>162</v>
      </c>
      <c r="C65">
        <v>0.33</v>
      </c>
      <c r="D65">
        <v>0.04</v>
      </c>
      <c r="F65" s="1" t="s">
        <v>91</v>
      </c>
      <c r="G65" s="10">
        <v>0.31624344717971697</v>
      </c>
      <c r="H65" s="10">
        <v>0.31990861450853197</v>
      </c>
      <c r="I65" s="10">
        <v>0.33799415776479502</v>
      </c>
      <c r="J65" s="10">
        <v>0.31826491951729202</v>
      </c>
      <c r="K65">
        <v>0.32549140251909903</v>
      </c>
      <c r="L65">
        <v>0.32262197036037399</v>
      </c>
      <c r="M65">
        <v>0.338101581117007</v>
      </c>
    </row>
    <row r="66" spans="2:13" x14ac:dyDescent="0.25">
      <c r="B66" s="1" t="s">
        <v>164</v>
      </c>
      <c r="C66">
        <v>0.28999999999999998</v>
      </c>
      <c r="D66">
        <v>0.06</v>
      </c>
      <c r="F66" s="1" t="s">
        <v>92</v>
      </c>
      <c r="G66" s="10">
        <v>0.335608922480432</v>
      </c>
      <c r="H66" s="10">
        <v>0.309153850565976</v>
      </c>
      <c r="I66" s="10">
        <v>0.34482666882471302</v>
      </c>
      <c r="J66" s="10">
        <v>0.30691635442208098</v>
      </c>
      <c r="K66">
        <v>0.30474099660996501</v>
      </c>
      <c r="L66">
        <v>0.31011639654187301</v>
      </c>
      <c r="M66">
        <v>0.323970522710821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Y66"/>
  <sheetViews>
    <sheetView zoomScaleNormal="100" workbookViewId="0"/>
  </sheetViews>
  <sheetFormatPr baseColWidth="10" defaultColWidth="9.140625" defaultRowHeight="15" x14ac:dyDescent="0.25"/>
  <cols>
    <col min="1" max="1" width="5.140625" style="104" customWidth="1"/>
    <col min="2" max="2" width="5.7109375" style="12" customWidth="1"/>
    <col min="3" max="3" width="7.28515625" style="4" customWidth="1"/>
    <col min="4" max="4" width="8.85546875" style="4"/>
    <col min="5" max="5" width="3.28515625" style="4" customWidth="1"/>
    <col min="6" max="6" width="12.42578125" style="12" customWidth="1"/>
  </cols>
  <sheetData>
    <row r="2" spans="1:77" x14ac:dyDescent="0.25">
      <c r="B2" s="12" t="s">
        <v>237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</row>
    <row r="3" spans="1:77" x14ac:dyDescent="0.25"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</row>
    <row r="4" spans="1:77" s="1" customFormat="1" x14ac:dyDescent="0.25">
      <c r="A4" s="177"/>
      <c r="B4" s="12"/>
      <c r="C4" s="41" t="s">
        <v>29</v>
      </c>
      <c r="D4" s="41"/>
      <c r="E4" s="12"/>
      <c r="F4" s="41" t="s">
        <v>30</v>
      </c>
      <c r="G4" s="35">
        <v>55</v>
      </c>
      <c r="H4" s="35">
        <v>55</v>
      </c>
      <c r="I4" s="35">
        <v>55</v>
      </c>
      <c r="J4" s="35">
        <v>55</v>
      </c>
      <c r="K4" s="35">
        <v>55</v>
      </c>
      <c r="L4" s="35">
        <v>55</v>
      </c>
      <c r="M4" s="35">
        <v>33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7" s="1" customFormat="1" ht="15.75" thickBot="1" x14ac:dyDescent="0.3">
      <c r="A5" s="177"/>
      <c r="B5" s="12"/>
      <c r="C5" s="42" t="s">
        <v>0</v>
      </c>
      <c r="D5" s="42" t="s">
        <v>1</v>
      </c>
      <c r="E5" s="12"/>
      <c r="F5" s="42" t="s">
        <v>31</v>
      </c>
      <c r="G5" s="37">
        <v>54.16</v>
      </c>
      <c r="H5" s="37">
        <v>50.776000000000003</v>
      </c>
      <c r="I5" s="37">
        <v>52.71</v>
      </c>
      <c r="J5" s="37">
        <v>52.951000000000001</v>
      </c>
      <c r="K5" s="39">
        <v>55.128999999999998</v>
      </c>
      <c r="L5" s="39">
        <v>54.16</v>
      </c>
      <c r="M5" s="39">
        <v>54.765000000000001</v>
      </c>
    </row>
    <row r="6" spans="1:77" x14ac:dyDescent="0.25">
      <c r="F6" s="12" t="s">
        <v>32</v>
      </c>
      <c r="G6" s="2">
        <v>13.230019338083</v>
      </c>
      <c r="H6" s="2">
        <v>12.847239100198101</v>
      </c>
      <c r="I6" s="2">
        <v>13.195205717676499</v>
      </c>
      <c r="J6" s="2">
        <v>12.692558551806901</v>
      </c>
      <c r="K6">
        <v>12.4796993116174</v>
      </c>
      <c r="L6">
        <v>12.1038004771329</v>
      </c>
      <c r="M6">
        <v>12.4659804719421</v>
      </c>
    </row>
    <row r="7" spans="1:77" x14ac:dyDescent="0.25">
      <c r="B7" s="12" t="s">
        <v>171</v>
      </c>
      <c r="C7" s="4">
        <v>53</v>
      </c>
      <c r="D7" s="4">
        <v>0</v>
      </c>
      <c r="F7" s="12" t="s">
        <v>33</v>
      </c>
      <c r="G7" s="15">
        <v>78.681207378028105</v>
      </c>
      <c r="H7" s="15">
        <v>80.120439563957305</v>
      </c>
      <c r="I7" s="15">
        <v>81.6368490701756</v>
      </c>
      <c r="J7" s="15">
        <v>78.759159266458497</v>
      </c>
      <c r="K7" s="15">
        <v>84.732306441038403</v>
      </c>
      <c r="L7" s="3">
        <v>84.715966322133795</v>
      </c>
      <c r="M7" s="3">
        <v>86.804816589540806</v>
      </c>
    </row>
    <row r="8" spans="1:77" x14ac:dyDescent="0.25">
      <c r="B8" s="12" t="s">
        <v>130</v>
      </c>
      <c r="C8" s="4">
        <v>10000</v>
      </c>
      <c r="D8" s="4">
        <v>600</v>
      </c>
      <c r="F8" s="12" t="s">
        <v>34</v>
      </c>
      <c r="G8" s="2">
        <v>9789.2533323410898</v>
      </c>
      <c r="H8" s="2">
        <v>8421.3012730680402</v>
      </c>
      <c r="I8" s="2">
        <v>9068.1147153193797</v>
      </c>
      <c r="J8" s="2">
        <v>8971.7889130788299</v>
      </c>
      <c r="K8" s="2">
        <v>10504.1855290771</v>
      </c>
      <c r="L8">
        <v>9833.9882077559396</v>
      </c>
      <c r="M8">
        <v>10216.162335572901</v>
      </c>
    </row>
    <row r="9" spans="1:77" x14ac:dyDescent="0.25">
      <c r="F9" s="12" t="s">
        <v>35</v>
      </c>
      <c r="G9" s="2">
        <v>621.28203446596399</v>
      </c>
      <c r="H9" s="2">
        <v>607.42157073384897</v>
      </c>
      <c r="I9" s="2">
        <v>620.25945283790895</v>
      </c>
      <c r="J9" s="2">
        <v>608.75910432049398</v>
      </c>
      <c r="K9" s="2">
        <v>597.31226028441699</v>
      </c>
      <c r="L9">
        <v>627.20373401763197</v>
      </c>
      <c r="M9">
        <v>624.81357167066403</v>
      </c>
    </row>
    <row r="10" spans="1:77" x14ac:dyDescent="0.25">
      <c r="F10" s="12" t="s">
        <v>36</v>
      </c>
      <c r="G10" s="2">
        <v>626.06826332573803</v>
      </c>
      <c r="H10" s="2">
        <v>591.43028343489198</v>
      </c>
      <c r="I10" s="2">
        <v>607.30820762321196</v>
      </c>
      <c r="J10" s="2">
        <v>608.27644331483702</v>
      </c>
      <c r="K10" s="2">
        <v>620.30166636612705</v>
      </c>
      <c r="L10">
        <v>599.921030789464</v>
      </c>
      <c r="M10">
        <v>609.93125529494</v>
      </c>
    </row>
    <row r="11" spans="1:77" x14ac:dyDescent="0.25">
      <c r="B11" s="12" t="s">
        <v>126</v>
      </c>
      <c r="C11" s="4">
        <v>2000</v>
      </c>
      <c r="D11" s="4">
        <v>700</v>
      </c>
      <c r="F11" s="12" t="s">
        <v>37</v>
      </c>
      <c r="G11" s="2">
        <v>1910.3929832623</v>
      </c>
      <c r="H11" s="2">
        <v>1440.84484823856</v>
      </c>
      <c r="I11" s="2">
        <v>1661.84584946102</v>
      </c>
      <c r="J11" s="2">
        <v>1523.8705860646801</v>
      </c>
      <c r="K11" s="2">
        <v>1797.80745431577</v>
      </c>
      <c r="L11">
        <v>1728.9779263673199</v>
      </c>
      <c r="M11">
        <v>1650.76698908765</v>
      </c>
    </row>
    <row r="12" spans="1:77" x14ac:dyDescent="0.25">
      <c r="F12" s="12" t="s">
        <v>38</v>
      </c>
      <c r="G12" s="2" t="s">
        <v>211</v>
      </c>
      <c r="H12" s="2">
        <v>484.04987840479498</v>
      </c>
      <c r="I12" s="2">
        <v>620.14326281292495</v>
      </c>
      <c r="J12" s="2">
        <v>373.198148216123</v>
      </c>
      <c r="K12" s="2">
        <v>2296.8293046080698</v>
      </c>
      <c r="L12">
        <v>342.02856269742199</v>
      </c>
      <c r="M12">
        <v>358.29932490918901</v>
      </c>
    </row>
    <row r="13" spans="1:77" x14ac:dyDescent="0.25">
      <c r="B13" s="12" t="s">
        <v>132</v>
      </c>
      <c r="C13" s="4">
        <v>167000</v>
      </c>
      <c r="D13" s="4">
        <v>16400</v>
      </c>
      <c r="F13" s="12" t="s">
        <v>39</v>
      </c>
      <c r="G13" s="2">
        <v>235825.17838343099</v>
      </c>
      <c r="H13" s="2">
        <v>213437.81577161801</v>
      </c>
      <c r="I13" s="2">
        <v>216021.66360924099</v>
      </c>
      <c r="J13" s="2">
        <v>217439.867306567</v>
      </c>
      <c r="K13" s="2">
        <v>172015.94847128601</v>
      </c>
      <c r="L13">
        <v>209909.96527993999</v>
      </c>
      <c r="M13">
        <v>202758.394222309</v>
      </c>
    </row>
    <row r="14" spans="1:77" x14ac:dyDescent="0.25">
      <c r="F14" s="12" t="s">
        <v>40</v>
      </c>
      <c r="G14" s="2">
        <v>313.28738579752297</v>
      </c>
      <c r="H14" s="2">
        <v>259.065732450383</v>
      </c>
      <c r="I14" s="2">
        <v>254.47794670732199</v>
      </c>
      <c r="J14" s="2">
        <v>269.18743616760702</v>
      </c>
      <c r="K14" s="2">
        <v>233.75815604530399</v>
      </c>
      <c r="L14">
        <v>165.56718488656199</v>
      </c>
      <c r="M14">
        <v>310.44155543782199</v>
      </c>
    </row>
    <row r="15" spans="1:77" x14ac:dyDescent="0.25">
      <c r="F15" s="12" t="s">
        <v>41</v>
      </c>
      <c r="G15" s="2">
        <v>120.575060768512</v>
      </c>
      <c r="H15" s="2">
        <v>85.196512436869199</v>
      </c>
      <c r="I15" s="2">
        <v>85.475371429286</v>
      </c>
      <c r="J15" s="2">
        <v>97.573281244381306</v>
      </c>
      <c r="K15" s="2">
        <v>81.770377568570794</v>
      </c>
      <c r="L15">
        <v>116.71326658023099</v>
      </c>
      <c r="M15">
        <v>106.189541084113</v>
      </c>
    </row>
    <row r="16" spans="1:77" x14ac:dyDescent="0.25">
      <c r="F16" s="12" t="s">
        <v>42</v>
      </c>
      <c r="G16" s="2">
        <v>63.074197724316797</v>
      </c>
      <c r="H16" s="2">
        <v>56.761006461173402</v>
      </c>
      <c r="I16" s="2">
        <v>56.176928835597202</v>
      </c>
      <c r="J16" s="2">
        <v>63.940386182244403</v>
      </c>
      <c r="K16" s="2">
        <v>38.089129488060003</v>
      </c>
      <c r="L16">
        <v>32.115623084086302</v>
      </c>
      <c r="M16">
        <v>37.519059945372703</v>
      </c>
    </row>
    <row r="17" spans="2:13" x14ac:dyDescent="0.25">
      <c r="B17" s="12" t="s">
        <v>2</v>
      </c>
      <c r="C17" s="4">
        <v>338300</v>
      </c>
      <c r="D17" s="4">
        <v>12900</v>
      </c>
      <c r="F17" s="12" t="s">
        <v>43</v>
      </c>
      <c r="G17" s="106">
        <v>338300</v>
      </c>
      <c r="H17" s="106">
        <v>338300</v>
      </c>
      <c r="I17" s="106">
        <v>338300</v>
      </c>
      <c r="J17" s="106">
        <v>338300</v>
      </c>
      <c r="K17" s="106">
        <v>336577.21451924503</v>
      </c>
      <c r="L17" s="106">
        <v>339948.60761212499</v>
      </c>
      <c r="M17" s="106">
        <v>338404.53084079898</v>
      </c>
    </row>
    <row r="18" spans="2:13" x14ac:dyDescent="0.25">
      <c r="F18" s="12" t="s">
        <v>44</v>
      </c>
      <c r="G18" s="2">
        <v>338007.07756525598</v>
      </c>
      <c r="H18" s="2">
        <v>334812.176285394</v>
      </c>
      <c r="I18" s="2">
        <v>336005.74010826001</v>
      </c>
      <c r="J18" s="2">
        <v>337841.927666181</v>
      </c>
      <c r="K18" s="2">
        <v>338300</v>
      </c>
      <c r="L18">
        <v>338300</v>
      </c>
      <c r="M18">
        <v>338300</v>
      </c>
    </row>
    <row r="19" spans="2:13" x14ac:dyDescent="0.25">
      <c r="B19" s="12" t="s">
        <v>156</v>
      </c>
      <c r="C19" s="4">
        <v>18</v>
      </c>
      <c r="D19" s="4">
        <v>2</v>
      </c>
      <c r="F19" s="12" t="s">
        <v>45</v>
      </c>
      <c r="G19" s="2">
        <v>18.851533337138001</v>
      </c>
      <c r="H19" s="2">
        <v>20.407108019095801</v>
      </c>
      <c r="I19" s="2">
        <v>20.9622133629762</v>
      </c>
      <c r="J19" s="2">
        <v>19.3638652741888</v>
      </c>
      <c r="K19" s="2">
        <v>17.418788758037099</v>
      </c>
      <c r="L19">
        <v>17.558726886771499</v>
      </c>
      <c r="M19">
        <v>18.085567698556201</v>
      </c>
    </row>
    <row r="20" spans="2:13" x14ac:dyDescent="0.25">
      <c r="B20" s="12" t="s">
        <v>125</v>
      </c>
      <c r="C20" s="4">
        <v>17</v>
      </c>
      <c r="D20" s="4">
        <v>2</v>
      </c>
      <c r="F20" s="12" t="s">
        <v>46</v>
      </c>
      <c r="G20" s="15">
        <v>99.522186122770904</v>
      </c>
      <c r="H20" s="15">
        <v>102.679243234894</v>
      </c>
      <c r="I20" s="15">
        <v>102.151391479258</v>
      </c>
      <c r="J20" s="15">
        <v>101.029529246297</v>
      </c>
      <c r="K20" s="15">
        <v>104.17386699218901</v>
      </c>
      <c r="L20" s="3">
        <v>98.908682267153395</v>
      </c>
      <c r="M20" s="3">
        <v>102.113156085897</v>
      </c>
    </row>
    <row r="21" spans="2:13" x14ac:dyDescent="0.25">
      <c r="B21" s="12" t="s">
        <v>165</v>
      </c>
      <c r="C21" s="4">
        <v>14</v>
      </c>
      <c r="D21" s="4">
        <v>2</v>
      </c>
      <c r="F21" s="12" t="s">
        <v>47</v>
      </c>
      <c r="G21" s="2">
        <v>14.263333408017701</v>
      </c>
      <c r="H21" s="2">
        <v>14.0511513306573</v>
      </c>
      <c r="I21" s="2">
        <v>14.0960265968661</v>
      </c>
      <c r="J21" s="2">
        <v>14.228616012224</v>
      </c>
      <c r="K21" s="2">
        <v>13.726051645929701</v>
      </c>
      <c r="L21">
        <v>13.4556751086898</v>
      </c>
      <c r="M21">
        <v>13.671495620325199</v>
      </c>
    </row>
    <row r="22" spans="2:13" x14ac:dyDescent="0.25">
      <c r="B22" s="12" t="s">
        <v>136</v>
      </c>
      <c r="C22" s="4">
        <v>110</v>
      </c>
      <c r="D22" s="4">
        <v>20</v>
      </c>
      <c r="F22" s="12" t="s">
        <v>48</v>
      </c>
      <c r="G22" s="2">
        <v>107.60207300059901</v>
      </c>
      <c r="H22" s="2">
        <v>101.975037642513</v>
      </c>
      <c r="I22" s="2">
        <v>104.49929222279501</v>
      </c>
      <c r="J22" s="2">
        <v>103.116944487075</v>
      </c>
      <c r="K22" s="2">
        <v>163.283123686435</v>
      </c>
      <c r="L22">
        <v>107.691075248191</v>
      </c>
      <c r="M22">
        <v>95.334690085126596</v>
      </c>
    </row>
    <row r="23" spans="2:13" x14ac:dyDescent="0.25">
      <c r="F23" s="12" t="s">
        <v>49</v>
      </c>
      <c r="G23" s="2">
        <v>108.655426412106</v>
      </c>
      <c r="H23" s="2">
        <v>106.172633950687</v>
      </c>
      <c r="I23" s="2">
        <v>105.809942331077</v>
      </c>
      <c r="J23" s="2">
        <v>107.94757323206601</v>
      </c>
      <c r="K23" s="2">
        <v>116.582721029415</v>
      </c>
      <c r="L23">
        <v>106.79988418130201</v>
      </c>
      <c r="M23">
        <v>110.43373123876999</v>
      </c>
    </row>
    <row r="24" spans="2:13" x14ac:dyDescent="0.25">
      <c r="F24" s="12" t="s">
        <v>50</v>
      </c>
      <c r="G24" s="2">
        <v>846.86710930386698</v>
      </c>
      <c r="H24" s="2">
        <v>826.20750117315595</v>
      </c>
      <c r="I24" s="2">
        <v>831.05242425453798</v>
      </c>
      <c r="J24" s="2">
        <v>849.67849166376402</v>
      </c>
      <c r="K24" s="2">
        <v>853.68051759261402</v>
      </c>
      <c r="L24">
        <v>853.35802882016003</v>
      </c>
      <c r="M24">
        <v>856.77494052913505</v>
      </c>
    </row>
    <row r="25" spans="2:13" x14ac:dyDescent="0.25">
      <c r="B25" s="12" t="s">
        <v>127</v>
      </c>
      <c r="C25" s="4">
        <v>1600</v>
      </c>
      <c r="D25" s="4">
        <v>90</v>
      </c>
      <c r="F25" s="12" t="s">
        <v>51</v>
      </c>
      <c r="G25" s="2">
        <v>1534.9934489330301</v>
      </c>
      <c r="H25" s="2">
        <v>1499.1811878748499</v>
      </c>
      <c r="I25" s="2">
        <v>1509.98629305698</v>
      </c>
      <c r="J25" s="2">
        <v>1541.34105753988</v>
      </c>
      <c r="K25" s="2">
        <v>1815.8917532401799</v>
      </c>
      <c r="L25">
        <v>1522.2896205172401</v>
      </c>
      <c r="M25">
        <v>1773.2532928143401</v>
      </c>
    </row>
    <row r="26" spans="2:13" x14ac:dyDescent="0.25">
      <c r="F26" s="12" t="s">
        <v>52</v>
      </c>
      <c r="G26" s="2">
        <v>1541.76526995874</v>
      </c>
      <c r="H26" s="2">
        <v>1519.28604565974</v>
      </c>
      <c r="I26" s="2">
        <v>1529.3438877854501</v>
      </c>
      <c r="J26" s="2">
        <v>1582.78928793403</v>
      </c>
      <c r="K26" s="2">
        <v>1652.5767752957499</v>
      </c>
      <c r="L26">
        <v>1601.3042578992799</v>
      </c>
      <c r="M26">
        <v>1680.19932377588</v>
      </c>
    </row>
    <row r="27" spans="2:13" x14ac:dyDescent="0.25">
      <c r="B27" s="12" t="s">
        <v>135</v>
      </c>
      <c r="C27" s="4">
        <v>51</v>
      </c>
      <c r="D27" s="4">
        <v>3</v>
      </c>
      <c r="F27" s="12" t="s">
        <v>53</v>
      </c>
      <c r="G27" s="2">
        <v>51.971938069036</v>
      </c>
      <c r="H27" s="2">
        <v>50.535475576919502</v>
      </c>
      <c r="I27" s="2">
        <v>51.416283239176202</v>
      </c>
      <c r="J27" s="2">
        <v>50.223529443080501</v>
      </c>
      <c r="K27" s="2">
        <v>52.036761649799402</v>
      </c>
      <c r="L27">
        <v>51.073884695055497</v>
      </c>
      <c r="M27">
        <v>51.3662816640066</v>
      </c>
    </row>
    <row r="28" spans="2:13" x14ac:dyDescent="0.25">
      <c r="B28" s="12" t="s">
        <v>152</v>
      </c>
      <c r="C28" s="4">
        <v>120</v>
      </c>
      <c r="D28" s="4">
        <v>21</v>
      </c>
      <c r="F28" s="12" t="s">
        <v>54</v>
      </c>
      <c r="G28" s="2">
        <v>110.402832230398</v>
      </c>
      <c r="H28" s="2">
        <v>106.949888570374</v>
      </c>
      <c r="I28" s="2">
        <v>110.164134620323</v>
      </c>
      <c r="J28" s="2">
        <v>108.014272099536</v>
      </c>
      <c r="K28" s="2">
        <v>114.225176814905</v>
      </c>
      <c r="L28">
        <v>109.597980404827</v>
      </c>
      <c r="M28">
        <v>111.154294926151</v>
      </c>
    </row>
    <row r="29" spans="2:13" x14ac:dyDescent="0.25">
      <c r="B29" s="12" t="s">
        <v>138</v>
      </c>
      <c r="C29" s="4">
        <v>340</v>
      </c>
      <c r="D29" s="4">
        <v>50</v>
      </c>
      <c r="F29" s="12" t="s">
        <v>55</v>
      </c>
      <c r="G29" s="2">
        <v>359.282005347037</v>
      </c>
      <c r="H29" s="2">
        <v>353.93183231647498</v>
      </c>
      <c r="I29" s="2">
        <v>357.78664704785501</v>
      </c>
      <c r="J29" s="2">
        <v>358.635061610153</v>
      </c>
      <c r="K29" s="2">
        <v>374.23483460176698</v>
      </c>
      <c r="L29">
        <v>361.607112106123</v>
      </c>
      <c r="M29">
        <v>338.62792356621998</v>
      </c>
    </row>
    <row r="30" spans="2:13" x14ac:dyDescent="0.25">
      <c r="F30" s="12" t="s">
        <v>56</v>
      </c>
      <c r="G30" s="2">
        <v>364.08734928278</v>
      </c>
      <c r="H30" s="2">
        <v>356.48519557173103</v>
      </c>
      <c r="I30" s="2">
        <v>360.87668468831203</v>
      </c>
      <c r="J30" s="2">
        <v>361.98635655163503</v>
      </c>
      <c r="K30" s="2">
        <v>369.09624649296501</v>
      </c>
      <c r="L30">
        <v>352.04490054488798</v>
      </c>
      <c r="M30">
        <v>358.89895227143899</v>
      </c>
    </row>
    <row r="31" spans="2:13" x14ac:dyDescent="0.25">
      <c r="F31" s="12" t="s">
        <v>57</v>
      </c>
      <c r="G31" s="2">
        <v>578.20771966012398</v>
      </c>
      <c r="H31" s="2">
        <v>441.81351718343097</v>
      </c>
      <c r="I31" s="2">
        <v>439.84180809278598</v>
      </c>
      <c r="J31" s="2">
        <v>434.289486848754</v>
      </c>
      <c r="K31" s="2">
        <v>512.41979689320499</v>
      </c>
      <c r="L31">
        <v>467.00914820236898</v>
      </c>
      <c r="M31">
        <v>485.613310198166</v>
      </c>
    </row>
    <row r="32" spans="2:13" x14ac:dyDescent="0.25">
      <c r="B32" s="12" t="s">
        <v>142</v>
      </c>
      <c r="C32" s="4">
        <v>25</v>
      </c>
      <c r="D32" s="4">
        <v>0</v>
      </c>
      <c r="F32" s="12" t="s">
        <v>58</v>
      </c>
      <c r="G32" s="2">
        <v>66.958156178834301</v>
      </c>
      <c r="H32" s="2">
        <v>46.097206751658703</v>
      </c>
      <c r="I32" s="2">
        <v>48.946865188755403</v>
      </c>
      <c r="J32" s="2">
        <v>53.155005382847101</v>
      </c>
      <c r="K32" s="2">
        <v>28.260764245470799</v>
      </c>
      <c r="L32">
        <v>23.467374202557899</v>
      </c>
      <c r="M32">
        <v>23.273484374749199</v>
      </c>
    </row>
    <row r="33" spans="2:13" x14ac:dyDescent="0.25">
      <c r="B33" s="12" t="s">
        <v>144</v>
      </c>
      <c r="C33" s="4">
        <v>10</v>
      </c>
      <c r="D33" s="4">
        <v>0.8</v>
      </c>
      <c r="F33" s="12" t="s">
        <v>59</v>
      </c>
      <c r="G33" s="2">
        <v>17.498657824352499</v>
      </c>
      <c r="H33" s="2">
        <v>13.9522607331656</v>
      </c>
      <c r="I33" s="2">
        <v>13.9795276641842</v>
      </c>
      <c r="J33" s="2">
        <v>14.785982769654099</v>
      </c>
      <c r="K33" s="2">
        <v>13.4546089700605</v>
      </c>
      <c r="L33">
        <v>11.425926082342301</v>
      </c>
      <c r="M33">
        <v>11.8072694509742</v>
      </c>
    </row>
    <row r="34" spans="2:13" x14ac:dyDescent="0.25">
      <c r="B34" s="12" t="s">
        <v>170</v>
      </c>
      <c r="C34" s="4">
        <v>190</v>
      </c>
      <c r="D34" s="4">
        <v>16</v>
      </c>
      <c r="F34" s="12" t="s">
        <v>60</v>
      </c>
      <c r="G34" s="2">
        <v>280.72353075077302</v>
      </c>
      <c r="H34" s="2">
        <v>228.47186145189099</v>
      </c>
      <c r="I34" s="2">
        <v>231.75401877235501</v>
      </c>
      <c r="J34" s="2">
        <v>227.797384753839</v>
      </c>
      <c r="K34" s="2">
        <v>263.89625568196601</v>
      </c>
      <c r="L34">
        <v>242.39818450323</v>
      </c>
      <c r="M34">
        <v>245.26789413015001</v>
      </c>
    </row>
    <row r="35" spans="2:13" x14ac:dyDescent="0.25">
      <c r="F35" s="12" t="s">
        <v>61</v>
      </c>
      <c r="G35" s="2">
        <v>0.26926583573009599</v>
      </c>
      <c r="H35" s="2">
        <v>0.214224803925466</v>
      </c>
      <c r="I35" s="2">
        <v>0.16129470727258199</v>
      </c>
      <c r="J35" s="2">
        <v>0.16363027000359101</v>
      </c>
      <c r="K35" s="2">
        <v>0.13708700885843</v>
      </c>
      <c r="L35">
        <v>0.12076404500787501</v>
      </c>
      <c r="M35">
        <v>0.145278773102999</v>
      </c>
    </row>
    <row r="36" spans="2:13" x14ac:dyDescent="0.25">
      <c r="B36" s="12" t="s">
        <v>159</v>
      </c>
      <c r="C36" s="4">
        <v>3100</v>
      </c>
      <c r="D36" s="4">
        <v>270</v>
      </c>
      <c r="F36" s="12" t="s">
        <v>62</v>
      </c>
      <c r="G36" s="2">
        <v>2964.6738561247398</v>
      </c>
      <c r="H36" s="2">
        <v>2910.4373228832401</v>
      </c>
      <c r="I36" s="2">
        <v>2993.3981361518299</v>
      </c>
      <c r="J36" s="2">
        <v>2972.23552213217</v>
      </c>
      <c r="K36" s="2">
        <v>2846.2267032725699</v>
      </c>
      <c r="L36">
        <v>2963.5746116729401</v>
      </c>
      <c r="M36">
        <v>2941.3782898208701</v>
      </c>
    </row>
    <row r="37" spans="2:13" x14ac:dyDescent="0.25">
      <c r="B37" s="12" t="s">
        <v>166</v>
      </c>
      <c r="C37" s="4">
        <v>990</v>
      </c>
      <c r="D37" s="4">
        <v>130</v>
      </c>
      <c r="F37" s="12" t="s">
        <v>63</v>
      </c>
      <c r="G37" s="2">
        <v>881.46796796539502</v>
      </c>
      <c r="H37" s="2">
        <v>835.99206786473303</v>
      </c>
      <c r="I37" s="2">
        <v>882.79255446584705</v>
      </c>
      <c r="J37" s="2">
        <v>857.76701377758695</v>
      </c>
      <c r="K37" s="2">
        <v>827.66077147955696</v>
      </c>
      <c r="L37">
        <v>864.79229704338297</v>
      </c>
      <c r="M37">
        <v>847.28434849272196</v>
      </c>
    </row>
    <row r="38" spans="2:13" x14ac:dyDescent="0.25">
      <c r="F38" s="12" t="s">
        <v>64</v>
      </c>
      <c r="G38" s="2">
        <v>47.500390153049302</v>
      </c>
      <c r="H38" s="2">
        <v>45.791258100613803</v>
      </c>
      <c r="I38" s="2">
        <v>46.921065935868299</v>
      </c>
      <c r="J38" s="2">
        <v>46.169651126001902</v>
      </c>
      <c r="K38" s="2">
        <v>44.205710758252103</v>
      </c>
      <c r="L38">
        <v>45.148795562984198</v>
      </c>
      <c r="M38">
        <v>45.5551832629451</v>
      </c>
    </row>
    <row r="39" spans="2:13" x14ac:dyDescent="0.25">
      <c r="B39" s="12" t="s">
        <v>150</v>
      </c>
      <c r="C39" s="4">
        <v>10.3</v>
      </c>
      <c r="D39" s="4">
        <v>1.9</v>
      </c>
      <c r="F39" s="12" t="s">
        <v>65</v>
      </c>
      <c r="G39" s="2">
        <v>10.364701962944601</v>
      </c>
      <c r="H39" s="2">
        <v>10.2091668061944</v>
      </c>
      <c r="I39" s="2">
        <v>10.290785122719999</v>
      </c>
      <c r="J39" s="2">
        <v>9.92513479355474</v>
      </c>
      <c r="K39" s="2">
        <v>9.4835713627785108</v>
      </c>
      <c r="L39">
        <v>9.6896430964928406</v>
      </c>
      <c r="M39">
        <v>9.6262889948000101</v>
      </c>
    </row>
    <row r="40" spans="2:13" x14ac:dyDescent="0.25">
      <c r="F40" s="12" t="s">
        <v>66</v>
      </c>
      <c r="G40" s="2">
        <v>1.60572200568627</v>
      </c>
      <c r="H40" s="2">
        <v>1.5477133442969699</v>
      </c>
      <c r="I40" s="2">
        <v>1.4980197538380999</v>
      </c>
      <c r="J40" s="2">
        <v>1.70051938303559</v>
      </c>
      <c r="K40" s="2">
        <v>1.6373855693300901</v>
      </c>
      <c r="L40">
        <v>1.50818304766276</v>
      </c>
      <c r="M40">
        <v>1.73495491989839</v>
      </c>
    </row>
    <row r="41" spans="2:13" x14ac:dyDescent="0.25">
      <c r="B41" s="12" t="s">
        <v>158</v>
      </c>
      <c r="C41" s="4">
        <v>100</v>
      </c>
      <c r="D41" s="4">
        <v>0</v>
      </c>
      <c r="F41" s="12" t="s">
        <v>67</v>
      </c>
      <c r="G41" s="2">
        <v>100.137107368733</v>
      </c>
      <c r="H41" s="2">
        <v>96.483166596588902</v>
      </c>
      <c r="I41" s="2">
        <v>97.193045527877103</v>
      </c>
      <c r="J41" s="2">
        <v>95.431986060476504</v>
      </c>
      <c r="K41" s="2">
        <v>97.636613587387501</v>
      </c>
      <c r="L41">
        <v>96.817902772514202</v>
      </c>
      <c r="M41">
        <v>98.123091601808795</v>
      </c>
    </row>
    <row r="42" spans="2:13" x14ac:dyDescent="0.25">
      <c r="B42" s="12" t="s">
        <v>155</v>
      </c>
      <c r="C42" s="4">
        <v>3</v>
      </c>
      <c r="D42" s="4">
        <v>0</v>
      </c>
      <c r="F42" s="12" t="s">
        <v>68</v>
      </c>
      <c r="G42" s="2">
        <v>3.9152076559594602</v>
      </c>
      <c r="H42" s="2">
        <v>3.4272381781744601</v>
      </c>
      <c r="I42" s="2">
        <v>3.4752018400159699</v>
      </c>
      <c r="J42" s="2">
        <v>3.50781497523817</v>
      </c>
      <c r="K42" s="2">
        <v>3.69238941494402</v>
      </c>
      <c r="L42">
        <v>3.37496474795226</v>
      </c>
      <c r="M42">
        <v>3.5091726156244198</v>
      </c>
    </row>
    <row r="43" spans="2:13" x14ac:dyDescent="0.25">
      <c r="F43" s="12" t="s">
        <v>69</v>
      </c>
      <c r="G43" s="2">
        <v>4.1246732140071997E-2</v>
      </c>
      <c r="H43" s="2" t="s">
        <v>184</v>
      </c>
      <c r="I43" s="2" t="s">
        <v>212</v>
      </c>
      <c r="J43" s="2" t="s">
        <v>180</v>
      </c>
      <c r="K43" s="2">
        <v>3.0372919981777002E-2</v>
      </c>
      <c r="L43">
        <v>2.9578091342567E-2</v>
      </c>
      <c r="M43">
        <v>3.4553294174821003E-2</v>
      </c>
    </row>
    <row r="44" spans="2:13" x14ac:dyDescent="0.25">
      <c r="B44" s="12" t="s">
        <v>133</v>
      </c>
      <c r="C44" s="4">
        <v>2900</v>
      </c>
      <c r="D44" s="4">
        <v>250</v>
      </c>
      <c r="F44" s="12" t="s">
        <v>70</v>
      </c>
      <c r="G44" s="2">
        <v>2882.0194323140699</v>
      </c>
      <c r="H44" s="2">
        <v>2830.89646524933</v>
      </c>
      <c r="I44" s="2">
        <v>2855.1480827048099</v>
      </c>
      <c r="J44" s="2">
        <v>2854.9261692788</v>
      </c>
      <c r="K44" s="2">
        <v>2947.2836314880101</v>
      </c>
      <c r="L44">
        <v>3051.9104608620701</v>
      </c>
      <c r="M44">
        <v>2930.8303275626599</v>
      </c>
    </row>
    <row r="45" spans="2:13" x14ac:dyDescent="0.25">
      <c r="B45" s="12" t="s">
        <v>147</v>
      </c>
      <c r="C45" s="4">
        <v>926</v>
      </c>
      <c r="D45" s="4">
        <v>78</v>
      </c>
      <c r="F45" s="12" t="s">
        <v>71</v>
      </c>
      <c r="G45" s="2">
        <v>878.534925691897</v>
      </c>
      <c r="H45" s="2">
        <v>831.42826617066601</v>
      </c>
      <c r="I45" s="2">
        <v>860.80603543656196</v>
      </c>
      <c r="J45" s="2">
        <v>834.99571068284604</v>
      </c>
      <c r="K45" s="2">
        <v>833.43232323296502</v>
      </c>
      <c r="L45">
        <v>858.42309131863601</v>
      </c>
      <c r="M45">
        <v>842.72358327475501</v>
      </c>
    </row>
    <row r="46" spans="2:13" x14ac:dyDescent="0.25">
      <c r="B46" s="12" t="s">
        <v>134</v>
      </c>
      <c r="C46" s="4">
        <v>2600</v>
      </c>
      <c r="D46" s="4">
        <v>260</v>
      </c>
      <c r="F46" s="12" t="s">
        <v>72</v>
      </c>
      <c r="G46" s="2">
        <v>2743.02794764994</v>
      </c>
      <c r="H46" s="2">
        <v>2599.0967445125698</v>
      </c>
      <c r="I46" s="2">
        <v>2680.9084173311098</v>
      </c>
      <c r="J46" s="2">
        <v>2605.81786875429</v>
      </c>
      <c r="K46" s="2">
        <v>2617.8537001417499</v>
      </c>
      <c r="L46">
        <v>2682.7087416310801</v>
      </c>
      <c r="M46">
        <v>2661.9732088281298</v>
      </c>
    </row>
    <row r="47" spans="2:13" x14ac:dyDescent="0.25">
      <c r="B47" s="12" t="s">
        <v>154</v>
      </c>
      <c r="C47" s="4">
        <v>280</v>
      </c>
      <c r="D47" s="4">
        <v>18</v>
      </c>
      <c r="F47" s="12" t="s">
        <v>73</v>
      </c>
      <c r="G47" s="2">
        <v>260.51365602414302</v>
      </c>
      <c r="H47" s="2">
        <v>244.07357518974101</v>
      </c>
      <c r="I47" s="2">
        <v>257.79936219920899</v>
      </c>
      <c r="J47" s="2">
        <v>248.640786172617</v>
      </c>
      <c r="K47" s="2">
        <v>251.96182378335999</v>
      </c>
      <c r="L47">
        <v>259.67436029324801</v>
      </c>
      <c r="M47">
        <v>251.80002722056699</v>
      </c>
    </row>
    <row r="48" spans="2:13" x14ac:dyDescent="0.25">
      <c r="B48" s="12" t="s">
        <v>151</v>
      </c>
      <c r="C48" s="4">
        <v>1860</v>
      </c>
      <c r="D48" s="4">
        <v>150</v>
      </c>
      <c r="F48" s="12" t="s">
        <v>74</v>
      </c>
      <c r="G48" s="2">
        <v>1769.8404630003299</v>
      </c>
      <c r="H48" s="2">
        <v>1640.7979451502499</v>
      </c>
      <c r="I48" s="2">
        <v>1720.0297151229499</v>
      </c>
      <c r="J48" s="2">
        <v>1694.84195629593</v>
      </c>
      <c r="K48" s="2">
        <v>1758.54369983114</v>
      </c>
      <c r="L48">
        <v>1806.5814462441399</v>
      </c>
      <c r="M48">
        <v>1766.5551974899499</v>
      </c>
    </row>
    <row r="49" spans="2:13" x14ac:dyDescent="0.25">
      <c r="B49" s="12" t="s">
        <v>157</v>
      </c>
      <c r="C49" s="4">
        <v>360</v>
      </c>
      <c r="D49" s="4">
        <v>20</v>
      </c>
      <c r="F49" s="12" t="s">
        <v>75</v>
      </c>
      <c r="G49" s="2">
        <v>347.01121969063399</v>
      </c>
      <c r="H49" s="2">
        <v>326.789958748581</v>
      </c>
      <c r="I49" s="2">
        <v>343.33125135813401</v>
      </c>
      <c r="J49" s="2">
        <v>338.51745758600799</v>
      </c>
      <c r="K49" s="2">
        <v>332.48426125373197</v>
      </c>
      <c r="L49">
        <v>340.46912154965497</v>
      </c>
      <c r="M49">
        <v>337.53035137132798</v>
      </c>
    </row>
    <row r="50" spans="2:13" x14ac:dyDescent="0.25">
      <c r="B50" s="12" t="s">
        <v>141</v>
      </c>
      <c r="C50" s="4">
        <v>27</v>
      </c>
      <c r="D50" s="4">
        <v>3</v>
      </c>
      <c r="F50" s="12" t="s">
        <v>76</v>
      </c>
      <c r="G50" s="2">
        <v>25.502043810661899</v>
      </c>
      <c r="H50" s="2">
        <v>23.975201250853701</v>
      </c>
      <c r="I50" s="2">
        <v>24.9759353106746</v>
      </c>
      <c r="J50" s="2">
        <v>24.965264428999699</v>
      </c>
      <c r="K50" s="2">
        <v>23.586721424112099</v>
      </c>
      <c r="L50">
        <v>24.2878944405829</v>
      </c>
      <c r="M50">
        <v>24.269137185235198</v>
      </c>
    </row>
    <row r="51" spans="2:13" x14ac:dyDescent="0.25">
      <c r="B51" s="12" t="s">
        <v>143</v>
      </c>
      <c r="C51" s="4">
        <v>270</v>
      </c>
      <c r="D51" s="4">
        <v>22</v>
      </c>
      <c r="F51" s="12" t="s">
        <v>77</v>
      </c>
      <c r="G51" s="2">
        <v>253.55649957576</v>
      </c>
      <c r="H51" s="2">
        <v>240.32455461928799</v>
      </c>
      <c r="I51" s="2">
        <v>250.46018632828401</v>
      </c>
      <c r="J51" s="2">
        <v>245.95936428969301</v>
      </c>
      <c r="K51" s="2">
        <v>245.53714841901899</v>
      </c>
      <c r="L51">
        <v>248.956708201336</v>
      </c>
      <c r="M51">
        <v>248.41746229018099</v>
      </c>
    </row>
    <row r="52" spans="2:13" x14ac:dyDescent="0.25">
      <c r="B52" s="12" t="s">
        <v>161</v>
      </c>
      <c r="C52" s="4">
        <v>39</v>
      </c>
      <c r="D52" s="4">
        <v>4.5</v>
      </c>
      <c r="F52" s="12" t="s">
        <v>78</v>
      </c>
      <c r="G52" s="2">
        <v>33.939523180523402</v>
      </c>
      <c r="H52" s="2">
        <v>31.882141866864998</v>
      </c>
      <c r="I52" s="2">
        <v>33.2543086212738</v>
      </c>
      <c r="J52" s="2">
        <v>33.014812432828897</v>
      </c>
      <c r="K52" s="2">
        <v>31.448504149455498</v>
      </c>
      <c r="L52">
        <v>32.517034506121199</v>
      </c>
      <c r="M52">
        <v>32.191200164078801</v>
      </c>
    </row>
    <row r="53" spans="2:13" x14ac:dyDescent="0.25">
      <c r="B53" s="12" t="s">
        <v>139</v>
      </c>
      <c r="C53" s="4">
        <v>194</v>
      </c>
      <c r="D53" s="4">
        <v>33</v>
      </c>
      <c r="F53" s="12" t="s">
        <v>79</v>
      </c>
      <c r="G53" s="2">
        <v>165.89494492087599</v>
      </c>
      <c r="H53" s="2">
        <v>156.58780437646601</v>
      </c>
      <c r="I53" s="2">
        <v>165.67660776489501</v>
      </c>
      <c r="J53" s="2">
        <v>162.670643397205</v>
      </c>
      <c r="K53" s="2">
        <v>160.31505617321099</v>
      </c>
      <c r="L53">
        <v>164.47493886439099</v>
      </c>
      <c r="M53">
        <v>161.55815331481401</v>
      </c>
    </row>
    <row r="54" spans="2:13" x14ac:dyDescent="0.25">
      <c r="F54" s="12" t="s">
        <v>80</v>
      </c>
      <c r="G54" s="2">
        <v>166.795182120237</v>
      </c>
      <c r="H54" s="2">
        <v>158.233614424297</v>
      </c>
      <c r="I54" s="2">
        <v>165.47289987561101</v>
      </c>
      <c r="J54" s="2">
        <v>161.96130072581499</v>
      </c>
      <c r="K54" s="2">
        <v>158.04338898957499</v>
      </c>
      <c r="L54">
        <v>162.89984816515499</v>
      </c>
      <c r="M54">
        <v>160.447455067932</v>
      </c>
    </row>
    <row r="55" spans="2:13" x14ac:dyDescent="0.25">
      <c r="B55" s="12" t="s">
        <v>146</v>
      </c>
      <c r="C55" s="4">
        <v>30</v>
      </c>
      <c r="D55" s="4">
        <v>5</v>
      </c>
      <c r="F55" s="12" t="s">
        <v>81</v>
      </c>
      <c r="G55" s="2">
        <v>26.248054410462501</v>
      </c>
      <c r="H55" s="2">
        <v>24.7412671364871</v>
      </c>
      <c r="I55" s="2">
        <v>25.8515420410648</v>
      </c>
      <c r="J55" s="2">
        <v>25.4558562281006</v>
      </c>
      <c r="K55" s="2">
        <v>23.9454429622017</v>
      </c>
      <c r="L55">
        <v>24.787390867853901</v>
      </c>
      <c r="M55">
        <v>24.7116292883703</v>
      </c>
    </row>
    <row r="56" spans="2:13" x14ac:dyDescent="0.25">
      <c r="B56" s="12" t="s">
        <v>140</v>
      </c>
      <c r="C56" s="4">
        <v>110</v>
      </c>
      <c r="D56" s="4">
        <v>22</v>
      </c>
      <c r="F56" s="12" t="s">
        <v>82</v>
      </c>
      <c r="G56" s="2">
        <v>89.454944377595197</v>
      </c>
      <c r="H56" s="2">
        <v>84.673475835410997</v>
      </c>
      <c r="I56" s="2">
        <v>88.545694765568001</v>
      </c>
      <c r="J56" s="2">
        <v>87.2860511365663</v>
      </c>
      <c r="K56" s="2">
        <v>82.004806099048196</v>
      </c>
      <c r="L56">
        <v>86.4191121874467</v>
      </c>
      <c r="M56">
        <v>86.180368065655401</v>
      </c>
    </row>
    <row r="57" spans="2:13" x14ac:dyDescent="0.25">
      <c r="B57" s="12" t="s">
        <v>163</v>
      </c>
      <c r="C57" s="4">
        <v>10</v>
      </c>
      <c r="D57" s="4">
        <v>0.8</v>
      </c>
      <c r="F57" s="12" t="s">
        <v>83</v>
      </c>
      <c r="G57" s="2">
        <v>9.1251010663640404</v>
      </c>
      <c r="H57" s="2">
        <v>8.6816939906159192</v>
      </c>
      <c r="I57" s="2">
        <v>9.2032100613071304</v>
      </c>
      <c r="J57" s="2">
        <v>8.97249469680761</v>
      </c>
      <c r="K57" s="2">
        <v>8.3574858017885791</v>
      </c>
      <c r="L57">
        <v>8.7311074732528695</v>
      </c>
      <c r="M57">
        <v>8.5141373367410296</v>
      </c>
    </row>
    <row r="58" spans="2:13" x14ac:dyDescent="0.25">
      <c r="B58" s="12" t="s">
        <v>167</v>
      </c>
      <c r="C58" s="4">
        <v>57</v>
      </c>
      <c r="D58" s="4">
        <v>12</v>
      </c>
      <c r="F58" s="12" t="s">
        <v>84</v>
      </c>
      <c r="G58" s="2">
        <v>51.883912424789798</v>
      </c>
      <c r="H58" s="2">
        <v>49.760618809458499</v>
      </c>
      <c r="I58" s="2">
        <v>51.675562583631503</v>
      </c>
      <c r="J58" s="2">
        <v>50.9124280592304</v>
      </c>
      <c r="K58" s="2">
        <v>49.677503675353101</v>
      </c>
      <c r="L58">
        <v>51.802006277395797</v>
      </c>
      <c r="M58">
        <v>50.614529681621299</v>
      </c>
    </row>
    <row r="59" spans="2:13" x14ac:dyDescent="0.25">
      <c r="F59" s="12" t="s">
        <v>85</v>
      </c>
      <c r="G59" s="2">
        <v>9.0721615017371295</v>
      </c>
      <c r="H59" s="2">
        <v>8.5098021840627194</v>
      </c>
      <c r="I59" s="2">
        <v>8.7660810827279896</v>
      </c>
      <c r="J59" s="2">
        <v>8.5187230624532493</v>
      </c>
      <c r="K59" s="2">
        <v>8.1978923450990404</v>
      </c>
      <c r="L59">
        <v>8.5480777041850402</v>
      </c>
      <c r="M59">
        <v>8.4060613253857692</v>
      </c>
    </row>
    <row r="60" spans="2:13" x14ac:dyDescent="0.25">
      <c r="B60" s="12" t="s">
        <v>174</v>
      </c>
      <c r="C60" s="4">
        <v>21</v>
      </c>
      <c r="D60" s="4">
        <v>2</v>
      </c>
      <c r="F60" s="12" t="s">
        <v>86</v>
      </c>
      <c r="G60" s="2">
        <v>21.049081095258199</v>
      </c>
      <c r="H60" s="2">
        <v>20.307748931306101</v>
      </c>
      <c r="I60" s="2">
        <v>20.3542583968242</v>
      </c>
      <c r="J60" s="2">
        <v>20.3953352703078</v>
      </c>
      <c r="K60" s="2">
        <v>19.694763788545401</v>
      </c>
      <c r="L60">
        <v>20.557504116925902</v>
      </c>
      <c r="M60">
        <v>20.6240578000852</v>
      </c>
    </row>
    <row r="61" spans="2:13" x14ac:dyDescent="0.25">
      <c r="B61" s="12" t="s">
        <v>160</v>
      </c>
      <c r="C61" s="4">
        <v>12</v>
      </c>
      <c r="D61" s="4">
        <v>1.5</v>
      </c>
      <c r="F61" s="12" t="s">
        <v>87</v>
      </c>
      <c r="G61" s="2">
        <v>10.0698309704214</v>
      </c>
      <c r="H61" s="2">
        <v>9.7511999506728007</v>
      </c>
      <c r="I61" s="2">
        <v>10.038745165116501</v>
      </c>
      <c r="J61" s="2">
        <v>9.7140737074397094</v>
      </c>
      <c r="K61" s="2">
        <v>9.09004136941744</v>
      </c>
      <c r="L61">
        <v>9.58766672137825</v>
      </c>
      <c r="M61">
        <v>9.7067697060057796</v>
      </c>
    </row>
    <row r="62" spans="2:13" x14ac:dyDescent="0.25">
      <c r="B62" s="12" t="s">
        <v>173</v>
      </c>
      <c r="C62" s="4">
        <v>2</v>
      </c>
      <c r="D62" s="4">
        <v>0</v>
      </c>
      <c r="F62" s="12" t="s">
        <v>88</v>
      </c>
      <c r="G62" s="2">
        <v>1.8671408993337599</v>
      </c>
      <c r="H62" s="15">
        <v>1.8370829934066599</v>
      </c>
      <c r="I62" s="2">
        <v>1.90029890944582</v>
      </c>
      <c r="J62" s="15">
        <v>2.22824258632247</v>
      </c>
      <c r="K62" s="2">
        <v>1.75866899926052</v>
      </c>
      <c r="L62">
        <v>1.6669422777472001</v>
      </c>
      <c r="M62">
        <v>1.99583580473727</v>
      </c>
    </row>
    <row r="63" spans="2:13" x14ac:dyDescent="0.25">
      <c r="B63" s="12" t="s">
        <v>153</v>
      </c>
      <c r="C63" s="4">
        <v>220</v>
      </c>
      <c r="D63" s="4">
        <v>22</v>
      </c>
      <c r="F63" s="12" t="s">
        <v>89</v>
      </c>
      <c r="G63" s="2">
        <v>233.137617467392</v>
      </c>
      <c r="H63" s="2">
        <v>222.850810822748</v>
      </c>
      <c r="I63" s="2">
        <v>222.41691037134299</v>
      </c>
      <c r="J63" s="2">
        <v>214.349111403611</v>
      </c>
      <c r="K63" s="2">
        <v>232.43469739718299</v>
      </c>
      <c r="L63">
        <v>225.49613220584101</v>
      </c>
      <c r="M63">
        <v>226.46440340827101</v>
      </c>
    </row>
    <row r="64" spans="2:13" x14ac:dyDescent="0.25">
      <c r="B64" s="12" t="s">
        <v>172</v>
      </c>
      <c r="C64" s="4">
        <v>19</v>
      </c>
      <c r="D64" s="4">
        <v>0.6</v>
      </c>
      <c r="F64" s="12" t="s">
        <v>90</v>
      </c>
      <c r="G64" s="2">
        <v>22.184158860422201</v>
      </c>
      <c r="H64" s="2">
        <v>21.128058425669899</v>
      </c>
      <c r="I64" s="2">
        <v>21.1745899965685</v>
      </c>
      <c r="J64" s="2">
        <v>19.990848201018299</v>
      </c>
      <c r="K64" s="2">
        <v>21.498643777342298</v>
      </c>
      <c r="L64">
        <v>20.635111021561901</v>
      </c>
      <c r="M64">
        <v>20.478632696144199</v>
      </c>
    </row>
    <row r="65" spans="2:13" x14ac:dyDescent="0.25">
      <c r="B65" s="12" t="s">
        <v>162</v>
      </c>
      <c r="C65" s="4">
        <v>91</v>
      </c>
      <c r="D65" s="4">
        <v>8</v>
      </c>
      <c r="F65" s="12" t="s">
        <v>91</v>
      </c>
      <c r="G65" s="2">
        <v>91.272188484310803</v>
      </c>
      <c r="H65" s="2">
        <v>88.893210185980806</v>
      </c>
      <c r="I65" s="2">
        <v>91.851315601216996</v>
      </c>
      <c r="J65" s="2">
        <v>86.016293675704802</v>
      </c>
      <c r="K65" s="2">
        <v>82.570344986456902</v>
      </c>
      <c r="L65">
        <v>89.626643353278695</v>
      </c>
      <c r="M65">
        <v>88.892144785908101</v>
      </c>
    </row>
    <row r="66" spans="2:13" x14ac:dyDescent="0.25">
      <c r="B66" s="12" t="s">
        <v>164</v>
      </c>
      <c r="C66" s="4">
        <v>17</v>
      </c>
      <c r="D66" s="4">
        <v>1</v>
      </c>
      <c r="F66" s="12" t="s">
        <v>92</v>
      </c>
      <c r="G66" s="2">
        <v>15.892210954915701</v>
      </c>
      <c r="H66" s="2">
        <v>15.815582232673</v>
      </c>
      <c r="I66" s="2">
        <v>15.993153998023599</v>
      </c>
      <c r="J66" s="2">
        <v>15.646909335414801</v>
      </c>
      <c r="K66" s="2">
        <v>14.963940219035001</v>
      </c>
      <c r="L66">
        <v>15.723958002150001</v>
      </c>
      <c r="M66">
        <v>15.662852862151601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X66"/>
  <sheetViews>
    <sheetView workbookViewId="0"/>
  </sheetViews>
  <sheetFormatPr baseColWidth="10" defaultColWidth="9.140625" defaultRowHeight="15" x14ac:dyDescent="0.25"/>
  <cols>
    <col min="1" max="1" width="4.85546875" style="104" customWidth="1"/>
    <col min="2" max="2" width="6.5703125" style="1" customWidth="1"/>
    <col min="3" max="3" width="8" customWidth="1"/>
    <col min="5" max="5" width="2.85546875" customWidth="1"/>
    <col min="6" max="6" width="12.5703125" style="1" customWidth="1"/>
  </cols>
  <sheetData>
    <row r="2" spans="1:76" x14ac:dyDescent="0.25">
      <c r="B2" s="1" t="s">
        <v>238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</row>
    <row r="3" spans="1:76" x14ac:dyDescent="0.25"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</row>
    <row r="4" spans="1:76" s="1" customFormat="1" x14ac:dyDescent="0.25">
      <c r="A4" s="177"/>
      <c r="C4" s="35" t="s">
        <v>29</v>
      </c>
      <c r="D4" s="35"/>
      <c r="F4" s="35" t="s">
        <v>30</v>
      </c>
      <c r="G4" s="35">
        <v>55</v>
      </c>
      <c r="H4" s="35">
        <v>55</v>
      </c>
      <c r="I4" s="35">
        <v>55</v>
      </c>
      <c r="J4" s="35">
        <v>55</v>
      </c>
      <c r="K4" s="35">
        <v>55</v>
      </c>
      <c r="L4" s="35">
        <v>55</v>
      </c>
      <c r="M4" s="35">
        <v>33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</row>
    <row r="5" spans="1:76" s="1" customFormat="1" ht="15.75" thickBot="1" x14ac:dyDescent="0.3">
      <c r="A5" s="177"/>
      <c r="C5" s="37" t="s">
        <v>0</v>
      </c>
      <c r="D5" s="37" t="s">
        <v>1</v>
      </c>
      <c r="F5" s="37" t="s">
        <v>31</v>
      </c>
      <c r="G5" s="37">
        <v>56.335999999999999</v>
      </c>
      <c r="H5" s="37">
        <v>56.698999999999998</v>
      </c>
      <c r="I5" s="37">
        <v>56.337000000000003</v>
      </c>
      <c r="J5" s="37">
        <v>56.094999999999999</v>
      </c>
      <c r="K5" s="39">
        <v>55.49</v>
      </c>
      <c r="L5" s="39">
        <v>57.665999999999997</v>
      </c>
      <c r="M5" s="39">
        <v>55.973999999999997</v>
      </c>
    </row>
    <row r="6" spans="1:76" x14ac:dyDescent="0.25">
      <c r="B6" s="1" t="s">
        <v>106</v>
      </c>
      <c r="C6">
        <v>43</v>
      </c>
      <c r="D6">
        <v>6</v>
      </c>
      <c r="F6" s="1" t="s">
        <v>32</v>
      </c>
      <c r="G6" s="11">
        <v>42.1740979583277</v>
      </c>
      <c r="H6" s="11">
        <v>41.761872347603301</v>
      </c>
      <c r="I6" s="11">
        <v>41.354519137291099</v>
      </c>
      <c r="J6" s="11">
        <v>41.651328632085303</v>
      </c>
      <c r="K6">
        <v>42.741052891937599</v>
      </c>
      <c r="L6">
        <v>41.287799168386499</v>
      </c>
      <c r="M6">
        <v>43.397123870163902</v>
      </c>
    </row>
    <row r="7" spans="1:76" x14ac:dyDescent="0.25">
      <c r="B7" s="1" t="s">
        <v>94</v>
      </c>
      <c r="C7">
        <v>50</v>
      </c>
      <c r="D7">
        <v>20</v>
      </c>
      <c r="F7" s="1" t="s">
        <v>33</v>
      </c>
      <c r="G7" s="11">
        <v>64.381934197394102</v>
      </c>
      <c r="H7" s="11">
        <v>60.491389152405198</v>
      </c>
      <c r="I7" s="11">
        <v>63.807851688181501</v>
      </c>
      <c r="J7" s="11">
        <v>62.625585955477298</v>
      </c>
      <c r="K7">
        <v>70.9808578040779</v>
      </c>
      <c r="L7">
        <v>61.611532672390801</v>
      </c>
      <c r="M7">
        <v>66.110678876922705</v>
      </c>
    </row>
    <row r="8" spans="1:76" x14ac:dyDescent="0.25">
      <c r="B8" s="1" t="s">
        <v>16</v>
      </c>
      <c r="C8">
        <v>26708.5</v>
      </c>
      <c r="D8">
        <v>1483.8</v>
      </c>
      <c r="F8" s="1" t="s">
        <v>34</v>
      </c>
      <c r="G8" s="11">
        <v>25771.2388445492</v>
      </c>
      <c r="H8" s="11">
        <v>25498.030133680601</v>
      </c>
      <c r="I8" s="11">
        <v>25050.148831111001</v>
      </c>
      <c r="J8" s="11">
        <v>25175.5186528634</v>
      </c>
      <c r="K8">
        <v>26990.766623563399</v>
      </c>
      <c r="L8">
        <v>26393.795263330601</v>
      </c>
      <c r="M8">
        <v>26351.226388721301</v>
      </c>
    </row>
    <row r="9" spans="1:76" x14ac:dyDescent="0.25">
      <c r="B9" s="1" t="s">
        <v>14</v>
      </c>
      <c r="C9">
        <v>21709</v>
      </c>
      <c r="D9">
        <v>241.2</v>
      </c>
      <c r="F9" s="1" t="s">
        <v>35</v>
      </c>
      <c r="G9" s="11">
        <v>18398.501353412499</v>
      </c>
      <c r="H9" s="11">
        <v>19277.794887339802</v>
      </c>
      <c r="I9" s="11">
        <v>18788.574643717398</v>
      </c>
      <c r="J9" s="11">
        <v>19322.105428627099</v>
      </c>
      <c r="K9">
        <v>18604.104621787901</v>
      </c>
      <c r="L9">
        <v>18672.7842153936</v>
      </c>
      <c r="M9">
        <v>20897.873667619398</v>
      </c>
    </row>
    <row r="10" spans="1:76" x14ac:dyDescent="0.25">
      <c r="F10" s="1" t="s">
        <v>36</v>
      </c>
      <c r="G10" s="11">
        <v>18625.747767383498</v>
      </c>
      <c r="H10" s="11">
        <v>18643.276696970101</v>
      </c>
      <c r="I10" s="11">
        <v>18608.9948444728</v>
      </c>
      <c r="J10" s="11">
        <v>18659.020533393701</v>
      </c>
      <c r="K10">
        <v>21329.909552951402</v>
      </c>
      <c r="L10">
        <v>21360.900923998201</v>
      </c>
      <c r="M10">
        <v>20884.086001719501</v>
      </c>
    </row>
    <row r="11" spans="1:76" x14ac:dyDescent="0.25">
      <c r="B11" s="1" t="s">
        <v>3</v>
      </c>
      <c r="C11">
        <v>70921.5</v>
      </c>
      <c r="D11">
        <v>1587.8</v>
      </c>
      <c r="F11" s="1" t="s">
        <v>37</v>
      </c>
      <c r="G11" s="11">
        <v>72742.918277179895</v>
      </c>
      <c r="H11" s="11">
        <v>73969.750204027601</v>
      </c>
      <c r="I11" s="11">
        <v>72212.780253907302</v>
      </c>
      <c r="J11" s="11">
        <v>73117.215095084597</v>
      </c>
      <c r="K11">
        <v>74164.165878456304</v>
      </c>
      <c r="L11">
        <v>73625.022378505295</v>
      </c>
      <c r="M11">
        <v>72139.737237498193</v>
      </c>
    </row>
    <row r="12" spans="1:76" x14ac:dyDescent="0.25">
      <c r="B12" s="1" t="s">
        <v>20</v>
      </c>
      <c r="C12">
        <v>248656.8</v>
      </c>
      <c r="D12">
        <v>3739.2</v>
      </c>
      <c r="F12" s="1" t="s">
        <v>38</v>
      </c>
      <c r="G12" s="11">
        <v>246543.45497841499</v>
      </c>
      <c r="H12" s="11">
        <v>248672.37535434801</v>
      </c>
      <c r="I12" s="11">
        <v>244377.98705640901</v>
      </c>
      <c r="J12" s="11">
        <v>245837.108523392</v>
      </c>
      <c r="K12">
        <v>255966.24341693599</v>
      </c>
      <c r="L12">
        <v>247417.209833642</v>
      </c>
      <c r="M12">
        <v>250880.67860349099</v>
      </c>
    </row>
    <row r="13" spans="1:76" x14ac:dyDescent="0.25">
      <c r="B13" s="12" t="s">
        <v>28</v>
      </c>
      <c r="C13" s="4">
        <v>860</v>
      </c>
      <c r="D13" s="4">
        <v>160</v>
      </c>
      <c r="E13" s="4"/>
      <c r="F13" s="12" t="s">
        <v>39</v>
      </c>
      <c r="G13" s="11">
        <v>1038.2587401399401</v>
      </c>
      <c r="H13" s="11">
        <v>992.95318936904505</v>
      </c>
      <c r="I13" s="11">
        <v>949.29531620140199</v>
      </c>
      <c r="J13" s="11">
        <v>995.86890039126695</v>
      </c>
      <c r="K13">
        <v>992.95552545805299</v>
      </c>
      <c r="L13">
        <v>951.99591967558001</v>
      </c>
      <c r="M13">
        <v>945.95031880029705</v>
      </c>
    </row>
    <row r="14" spans="1:76" x14ac:dyDescent="0.25">
      <c r="F14" s="1" t="s">
        <v>40</v>
      </c>
      <c r="G14" s="11">
        <v>270.20527793095999</v>
      </c>
      <c r="H14" s="11">
        <v>198.39852198220399</v>
      </c>
      <c r="I14" s="11">
        <v>194.56483966738401</v>
      </c>
      <c r="J14" s="11">
        <v>179.570620785004</v>
      </c>
      <c r="K14">
        <v>379.62619772355401</v>
      </c>
      <c r="L14">
        <v>782.49874847641001</v>
      </c>
      <c r="M14">
        <v>301.20723024158099</v>
      </c>
    </row>
    <row r="15" spans="1:76" x14ac:dyDescent="0.25">
      <c r="F15" s="1" t="s">
        <v>41</v>
      </c>
      <c r="G15" s="11">
        <v>51.334210082355902</v>
      </c>
      <c r="H15" s="11">
        <v>116.915356056946</v>
      </c>
      <c r="I15" s="11">
        <v>139.29660439387499</v>
      </c>
      <c r="J15" s="11">
        <v>132.18626852887201</v>
      </c>
      <c r="K15">
        <v>230.015324891814</v>
      </c>
      <c r="L15">
        <v>262.72810046570999</v>
      </c>
      <c r="M15">
        <v>190.97337971320101</v>
      </c>
    </row>
    <row r="16" spans="1:76" x14ac:dyDescent="0.25">
      <c r="B16" s="1" t="s">
        <v>105</v>
      </c>
      <c r="C16">
        <v>25300</v>
      </c>
      <c r="D16">
        <v>300</v>
      </c>
      <c r="F16" s="1" t="s">
        <v>42</v>
      </c>
      <c r="G16" s="11">
        <v>25254.236495337002</v>
      </c>
      <c r="H16" s="11">
        <v>24691.857653131399</v>
      </c>
      <c r="I16" s="11">
        <v>24444.7998721646</v>
      </c>
      <c r="J16" s="11">
        <v>24757.601490918099</v>
      </c>
      <c r="K16">
        <v>26099.3416852013</v>
      </c>
      <c r="L16">
        <v>25488.852206227399</v>
      </c>
      <c r="M16">
        <v>24996.375046991699</v>
      </c>
    </row>
    <row r="17" spans="2:13" x14ac:dyDescent="0.25">
      <c r="B17" s="1" t="s">
        <v>2</v>
      </c>
      <c r="C17">
        <v>51429.3</v>
      </c>
      <c r="D17">
        <v>714.3</v>
      </c>
      <c r="F17" s="1" t="s">
        <v>43</v>
      </c>
      <c r="G17" s="122">
        <v>51429.3</v>
      </c>
      <c r="H17" s="122">
        <v>51429.3</v>
      </c>
      <c r="I17" s="122">
        <v>51429.3</v>
      </c>
      <c r="J17" s="122">
        <v>51429.3</v>
      </c>
      <c r="K17" s="106">
        <v>52107.492102650802</v>
      </c>
      <c r="L17" s="106">
        <v>51265.860127355001</v>
      </c>
      <c r="M17" s="106">
        <v>49020.874603187302</v>
      </c>
    </row>
    <row r="18" spans="2:13" x14ac:dyDescent="0.25">
      <c r="F18" s="1" t="s">
        <v>44</v>
      </c>
      <c r="G18" s="11">
        <v>50470.060641950397</v>
      </c>
      <c r="H18" s="11">
        <v>50331.061652226701</v>
      </c>
      <c r="I18" s="11">
        <v>50254.187219137501</v>
      </c>
      <c r="J18" s="11">
        <v>50062.7484970035</v>
      </c>
      <c r="K18">
        <v>51429.3</v>
      </c>
      <c r="L18">
        <v>51429.3</v>
      </c>
      <c r="M18">
        <v>51429.3</v>
      </c>
    </row>
    <row r="19" spans="2:13" x14ac:dyDescent="0.25">
      <c r="B19" s="1" t="s">
        <v>113</v>
      </c>
      <c r="C19">
        <v>52</v>
      </c>
      <c r="D19">
        <v>2</v>
      </c>
      <c r="F19" s="1" t="s">
        <v>45</v>
      </c>
      <c r="G19" s="11">
        <v>53.399894304385597</v>
      </c>
      <c r="H19" s="11">
        <v>51.656563214750101</v>
      </c>
      <c r="I19" s="11">
        <v>50.524728769398997</v>
      </c>
      <c r="J19" s="11">
        <v>51.411621600230902</v>
      </c>
      <c r="K19">
        <v>56.323317830327298</v>
      </c>
      <c r="L19">
        <v>49.224068365776802</v>
      </c>
      <c r="M19">
        <v>49.762416368952202</v>
      </c>
    </row>
    <row r="20" spans="2:13" x14ac:dyDescent="0.25">
      <c r="B20" s="1" t="s">
        <v>24</v>
      </c>
      <c r="C20">
        <v>7431.7</v>
      </c>
      <c r="D20">
        <v>359.6</v>
      </c>
      <c r="F20" s="1" t="s">
        <v>46</v>
      </c>
      <c r="G20" s="11">
        <v>7466.5574853143899</v>
      </c>
      <c r="H20" s="11">
        <v>7433.8273138131199</v>
      </c>
      <c r="I20" s="11">
        <v>7255.6182507297299</v>
      </c>
      <c r="J20" s="11">
        <v>7455.3477780278499</v>
      </c>
      <c r="K20">
        <v>7938.8028337026399</v>
      </c>
      <c r="L20">
        <v>7922.4763730191198</v>
      </c>
      <c r="M20">
        <v>7375.01693431494</v>
      </c>
    </row>
    <row r="21" spans="2:13" x14ac:dyDescent="0.25">
      <c r="B21" s="1" t="s">
        <v>118</v>
      </c>
      <c r="C21">
        <v>44</v>
      </c>
      <c r="D21">
        <v>2</v>
      </c>
      <c r="F21" s="1" t="s">
        <v>47</v>
      </c>
      <c r="G21" s="11">
        <v>42.116223565343702</v>
      </c>
      <c r="H21" s="11">
        <v>42.427636249292298</v>
      </c>
      <c r="I21" s="11">
        <v>41.1131892510707</v>
      </c>
      <c r="J21" s="11">
        <v>43.047651278625302</v>
      </c>
      <c r="K21">
        <v>41.458484060550802</v>
      </c>
      <c r="L21">
        <v>39.826018811128002</v>
      </c>
      <c r="M21">
        <v>40.472397975879097</v>
      </c>
    </row>
    <row r="22" spans="2:13" x14ac:dyDescent="0.25">
      <c r="B22" s="1" t="s">
        <v>99</v>
      </c>
      <c r="C22">
        <v>42</v>
      </c>
      <c r="D22">
        <v>3</v>
      </c>
      <c r="F22" s="1" t="s">
        <v>48</v>
      </c>
      <c r="G22" s="11">
        <v>39.2636927546354</v>
      </c>
      <c r="H22" s="11">
        <v>39.6497711281568</v>
      </c>
      <c r="I22" s="11">
        <v>39.838280565520201</v>
      </c>
      <c r="J22" s="11">
        <v>40.806815890112901</v>
      </c>
      <c r="K22" s="3">
        <v>252.41341825360399</v>
      </c>
      <c r="L22">
        <v>37.527885848348298</v>
      </c>
      <c r="M22">
        <v>37.451049150986698</v>
      </c>
    </row>
    <row r="23" spans="2:13" x14ac:dyDescent="0.25">
      <c r="F23" s="1" t="s">
        <v>49</v>
      </c>
      <c r="G23" s="11">
        <v>42.122143486324397</v>
      </c>
      <c r="H23" s="11">
        <v>42.7030405784542</v>
      </c>
      <c r="I23" s="11">
        <v>41.853650419008503</v>
      </c>
      <c r="J23" s="11">
        <v>42.975174299695396</v>
      </c>
      <c r="K23">
        <v>70.718141855315196</v>
      </c>
      <c r="L23">
        <v>39.784759858591102</v>
      </c>
      <c r="M23">
        <v>40.4826222282557</v>
      </c>
    </row>
    <row r="24" spans="2:13" x14ac:dyDescent="0.25">
      <c r="B24" s="1" t="s">
        <v>15</v>
      </c>
      <c r="C24">
        <v>220</v>
      </c>
      <c r="D24">
        <v>20</v>
      </c>
      <c r="F24" s="1" t="s">
        <v>50</v>
      </c>
      <c r="G24" s="11">
        <v>209.87254373799601</v>
      </c>
      <c r="H24" s="11">
        <v>208.936120549729</v>
      </c>
      <c r="I24" s="11">
        <v>208.208979949373</v>
      </c>
      <c r="J24" s="11">
        <v>216.542998777582</v>
      </c>
      <c r="K24">
        <v>212.39986813373699</v>
      </c>
      <c r="L24">
        <v>210.324483247156</v>
      </c>
      <c r="M24">
        <v>203.535011828953</v>
      </c>
    </row>
    <row r="25" spans="2:13" x14ac:dyDescent="0.25">
      <c r="B25" s="1" t="s">
        <v>9</v>
      </c>
      <c r="C25">
        <v>103380.6</v>
      </c>
      <c r="D25">
        <v>777.3</v>
      </c>
      <c r="F25" s="1" t="s">
        <v>51</v>
      </c>
      <c r="G25" s="11">
        <v>93395.611649899205</v>
      </c>
      <c r="H25" s="11">
        <v>92426.882515883</v>
      </c>
      <c r="I25" s="11">
        <v>93101.274878414406</v>
      </c>
      <c r="J25" s="11">
        <v>95203.599964126901</v>
      </c>
      <c r="K25">
        <v>90906.800941838097</v>
      </c>
      <c r="L25">
        <v>95688.641035343593</v>
      </c>
      <c r="M25">
        <v>93372.442733678705</v>
      </c>
    </row>
    <row r="26" spans="2:13" x14ac:dyDescent="0.25">
      <c r="F26" s="1" t="s">
        <v>52</v>
      </c>
      <c r="G26" s="11">
        <v>84090.202462315094</v>
      </c>
      <c r="H26" s="11">
        <v>89351.565152554802</v>
      </c>
      <c r="I26" s="11">
        <v>91131.969201087006</v>
      </c>
      <c r="J26" s="11">
        <v>93381.717134617997</v>
      </c>
      <c r="K26">
        <v>66576.113245786401</v>
      </c>
      <c r="L26">
        <v>86024.519935329605</v>
      </c>
      <c r="M26">
        <v>83516.116553773405</v>
      </c>
    </row>
    <row r="27" spans="2:13" x14ac:dyDescent="0.25">
      <c r="B27" s="1" t="s">
        <v>98</v>
      </c>
      <c r="C27">
        <v>40</v>
      </c>
      <c r="D27">
        <v>2</v>
      </c>
      <c r="F27" s="1" t="s">
        <v>53</v>
      </c>
      <c r="G27" s="11">
        <v>38.356717116305298</v>
      </c>
      <c r="H27" s="11">
        <v>37.923261259031001</v>
      </c>
      <c r="I27" s="11">
        <v>36.982963235858499</v>
      </c>
      <c r="J27" s="11">
        <v>38.944361629639197</v>
      </c>
      <c r="K27">
        <v>38.113881366437703</v>
      </c>
      <c r="L27">
        <v>36.662801795270397</v>
      </c>
      <c r="M27">
        <v>39.244778051653803</v>
      </c>
    </row>
    <row r="28" spans="2:13" x14ac:dyDescent="0.25">
      <c r="B28" s="1" t="s">
        <v>18</v>
      </c>
      <c r="C28">
        <v>58</v>
      </c>
      <c r="D28">
        <v>4</v>
      </c>
      <c r="F28" s="1" t="s">
        <v>54</v>
      </c>
      <c r="G28" s="11">
        <v>57.566534838857997</v>
      </c>
      <c r="H28" s="11">
        <v>56.5402936137776</v>
      </c>
      <c r="I28" s="11">
        <v>55.4812733405412</v>
      </c>
      <c r="J28" s="11">
        <v>57.6437516861386</v>
      </c>
      <c r="K28">
        <v>58.293230677383399</v>
      </c>
      <c r="L28">
        <v>55.568021219402198</v>
      </c>
      <c r="M28">
        <v>58.5695438653282</v>
      </c>
    </row>
    <row r="29" spans="2:13" x14ac:dyDescent="0.25">
      <c r="B29" s="1" t="s">
        <v>101</v>
      </c>
      <c r="C29">
        <v>42</v>
      </c>
      <c r="D29">
        <v>2</v>
      </c>
      <c r="F29" s="1" t="s">
        <v>55</v>
      </c>
      <c r="G29" s="11">
        <v>39.849087748647598</v>
      </c>
      <c r="H29" s="11">
        <v>39.121273542024703</v>
      </c>
      <c r="I29" s="11">
        <v>40.098177392161503</v>
      </c>
      <c r="J29" s="11">
        <v>41.192831870480902</v>
      </c>
      <c r="K29">
        <v>39.962715560168199</v>
      </c>
      <c r="L29">
        <v>38.196768760856202</v>
      </c>
      <c r="M29">
        <v>39.269479914646297</v>
      </c>
    </row>
    <row r="30" spans="2:13" x14ac:dyDescent="0.25">
      <c r="F30" s="1" t="s">
        <v>56</v>
      </c>
      <c r="G30" s="11">
        <v>39.758151727605998</v>
      </c>
      <c r="H30" s="11">
        <v>39.579919169795403</v>
      </c>
      <c r="I30" s="11">
        <v>39.889353356062799</v>
      </c>
      <c r="J30" s="11">
        <v>40.917700782211298</v>
      </c>
      <c r="K30">
        <v>41.686752283674799</v>
      </c>
      <c r="L30">
        <v>40.050767777010797</v>
      </c>
      <c r="M30">
        <v>38.889617319600902</v>
      </c>
    </row>
    <row r="31" spans="2:13" x14ac:dyDescent="0.25">
      <c r="B31" s="1" t="s">
        <v>120</v>
      </c>
      <c r="C31">
        <v>54</v>
      </c>
      <c r="D31">
        <v>2</v>
      </c>
      <c r="F31" s="1" t="s">
        <v>57</v>
      </c>
      <c r="G31" s="11">
        <v>64.859303490172906</v>
      </c>
      <c r="H31" s="11">
        <v>56.7031593921254</v>
      </c>
      <c r="I31" s="11">
        <v>54.037693617244301</v>
      </c>
      <c r="J31" s="11">
        <v>56.0321171253103</v>
      </c>
      <c r="K31">
        <v>61.709805266631903</v>
      </c>
      <c r="L31">
        <v>52.9598035935051</v>
      </c>
      <c r="M31">
        <v>56.500174510313101</v>
      </c>
    </row>
    <row r="32" spans="2:13" x14ac:dyDescent="0.25">
      <c r="B32" s="1" t="s">
        <v>102</v>
      </c>
      <c r="C32">
        <v>54</v>
      </c>
      <c r="D32">
        <v>7</v>
      </c>
      <c r="F32" s="1" t="s">
        <v>58</v>
      </c>
      <c r="G32" s="11">
        <v>53.3594066477647</v>
      </c>
      <c r="H32" s="11">
        <v>52.841751440427799</v>
      </c>
      <c r="I32" s="11">
        <v>53.158747161974297</v>
      </c>
      <c r="J32" s="11">
        <v>54.007475242042197</v>
      </c>
      <c r="K32">
        <v>52.9758920746578</v>
      </c>
      <c r="L32">
        <v>51.302018566135999</v>
      </c>
      <c r="M32">
        <v>53.633571496735797</v>
      </c>
    </row>
    <row r="33" spans="2:13" x14ac:dyDescent="0.25">
      <c r="B33" s="1" t="s">
        <v>103</v>
      </c>
      <c r="C33">
        <v>32</v>
      </c>
      <c r="D33">
        <v>8</v>
      </c>
      <c r="F33" s="1" t="s">
        <v>59</v>
      </c>
      <c r="G33" s="11">
        <v>42.031516779516203</v>
      </c>
      <c r="H33" s="11">
        <v>41.3827627763226</v>
      </c>
      <c r="I33" s="11">
        <v>40.822473095198802</v>
      </c>
      <c r="J33" s="11">
        <v>42.5296411512982</v>
      </c>
      <c r="K33">
        <v>44.140746510764998</v>
      </c>
      <c r="L33">
        <v>40.6398841309557</v>
      </c>
      <c r="M33">
        <v>40.931942151863602</v>
      </c>
    </row>
    <row r="34" spans="2:13" x14ac:dyDescent="0.25">
      <c r="B34" s="1" t="s">
        <v>4</v>
      </c>
      <c r="C34">
        <v>27</v>
      </c>
      <c r="D34">
        <v>8</v>
      </c>
      <c r="F34" s="1" t="s">
        <v>60</v>
      </c>
      <c r="G34" s="11">
        <v>37.658996406209397</v>
      </c>
      <c r="H34" s="11">
        <v>33.798682901692601</v>
      </c>
      <c r="I34" s="11">
        <v>35.039973175809202</v>
      </c>
      <c r="J34" s="11">
        <v>36.589893750114001</v>
      </c>
      <c r="K34">
        <v>42.355617941060899</v>
      </c>
      <c r="L34">
        <v>35.919240535083098</v>
      </c>
      <c r="M34">
        <v>39.772002651000101</v>
      </c>
    </row>
    <row r="35" spans="2:13" x14ac:dyDescent="0.25">
      <c r="B35" s="1" t="s">
        <v>110</v>
      </c>
      <c r="C35">
        <v>37.299999999999997</v>
      </c>
      <c r="D35">
        <v>0.4</v>
      </c>
      <c r="F35" s="1" t="s">
        <v>61</v>
      </c>
      <c r="G35" s="11">
        <v>37.100517836687601</v>
      </c>
      <c r="H35" s="11">
        <v>37.438625394900498</v>
      </c>
      <c r="I35" s="11">
        <v>38.0597172853765</v>
      </c>
      <c r="J35" s="11">
        <v>38.374146956679802</v>
      </c>
      <c r="K35">
        <v>38.236238859629204</v>
      </c>
      <c r="L35">
        <v>36.6779208330071</v>
      </c>
      <c r="M35">
        <v>38.405413105869499</v>
      </c>
    </row>
    <row r="36" spans="2:13" x14ac:dyDescent="0.25">
      <c r="B36" s="1" t="s">
        <v>22</v>
      </c>
      <c r="C36">
        <v>69.400000000000006</v>
      </c>
      <c r="D36">
        <v>0.7</v>
      </c>
      <c r="F36" s="1" t="s">
        <v>62</v>
      </c>
      <c r="G36" s="11">
        <v>68.769299177488193</v>
      </c>
      <c r="H36" s="11">
        <v>69.769281534143303</v>
      </c>
      <c r="I36" s="11">
        <v>69.146921419497602</v>
      </c>
      <c r="J36" s="11">
        <v>70.894387075939207</v>
      </c>
      <c r="K36">
        <v>69.0696173138886</v>
      </c>
      <c r="L36">
        <v>67.577449894427801</v>
      </c>
      <c r="M36">
        <v>68.700814266716307</v>
      </c>
    </row>
    <row r="37" spans="2:13" x14ac:dyDescent="0.25">
      <c r="B37" s="1" t="s">
        <v>26</v>
      </c>
      <c r="C37">
        <v>42</v>
      </c>
      <c r="D37">
        <v>2</v>
      </c>
      <c r="F37" s="1" t="s">
        <v>63</v>
      </c>
      <c r="G37" s="11">
        <v>40.124797082708902</v>
      </c>
      <c r="H37" s="11">
        <v>40.881331365483597</v>
      </c>
      <c r="I37" s="11">
        <v>39.842256796791503</v>
      </c>
      <c r="J37" s="11">
        <v>41.359306413801598</v>
      </c>
      <c r="K37">
        <v>40.832504348964697</v>
      </c>
      <c r="L37">
        <v>39.616123036651203</v>
      </c>
      <c r="M37">
        <v>39.230846622763302</v>
      </c>
    </row>
    <row r="38" spans="2:13" x14ac:dyDescent="0.25">
      <c r="B38" s="1" t="s">
        <v>121</v>
      </c>
      <c r="C38">
        <v>42</v>
      </c>
      <c r="D38">
        <v>2</v>
      </c>
      <c r="F38" s="1" t="s">
        <v>64</v>
      </c>
      <c r="G38" s="11">
        <v>40.3526540627618</v>
      </c>
      <c r="H38" s="11">
        <v>41.340077904156701</v>
      </c>
      <c r="I38" s="11">
        <v>41.051725025251301</v>
      </c>
      <c r="J38" s="11">
        <v>41.931941103474898</v>
      </c>
      <c r="K38">
        <v>40.4391253605747</v>
      </c>
      <c r="L38">
        <v>39.469137708972603</v>
      </c>
      <c r="M38">
        <v>40.626548834827602</v>
      </c>
    </row>
    <row r="39" spans="2:13" x14ac:dyDescent="0.25">
      <c r="B39" s="1" t="s">
        <v>108</v>
      </c>
      <c r="C39">
        <v>42</v>
      </c>
      <c r="D39">
        <v>3</v>
      </c>
      <c r="F39" s="1" t="s">
        <v>65</v>
      </c>
      <c r="G39" s="11">
        <v>41.712409858756097</v>
      </c>
      <c r="H39" s="11">
        <v>42.528857490665203</v>
      </c>
      <c r="I39" s="11">
        <v>41.680374972335002</v>
      </c>
      <c r="J39" s="11">
        <v>42.007026579844698</v>
      </c>
      <c r="K39">
        <v>41.060051094231198</v>
      </c>
      <c r="L39">
        <v>40.0470609545714</v>
      </c>
      <c r="M39">
        <v>40.203365002134298</v>
      </c>
    </row>
    <row r="40" spans="2:13" x14ac:dyDescent="0.25">
      <c r="B40" s="1" t="s">
        <v>107</v>
      </c>
      <c r="C40">
        <v>39</v>
      </c>
      <c r="D40">
        <v>3</v>
      </c>
      <c r="F40" s="1" t="s">
        <v>66</v>
      </c>
      <c r="G40" s="11">
        <v>37.274545253447002</v>
      </c>
      <c r="H40" s="11">
        <v>37.506203820452903</v>
      </c>
      <c r="I40" s="11">
        <v>37.960723326394302</v>
      </c>
      <c r="J40" s="11">
        <v>39.555039489370103</v>
      </c>
      <c r="K40">
        <v>39.365656629790003</v>
      </c>
      <c r="L40">
        <v>38.018715548091997</v>
      </c>
      <c r="M40">
        <v>38.082686561947398</v>
      </c>
    </row>
    <row r="41" spans="2:13" x14ac:dyDescent="0.25">
      <c r="B41" s="1" t="s">
        <v>114</v>
      </c>
      <c r="C41">
        <v>29</v>
      </c>
      <c r="D41">
        <v>6</v>
      </c>
      <c r="F41" s="1" t="s">
        <v>67</v>
      </c>
      <c r="G41" s="11">
        <v>34.321900288478503</v>
      </c>
      <c r="H41" s="11">
        <v>33.779581545659802</v>
      </c>
      <c r="I41" s="11">
        <v>34.642039921382903</v>
      </c>
      <c r="J41" s="11">
        <v>35.222982430098</v>
      </c>
      <c r="K41">
        <v>33.925932502514499</v>
      </c>
      <c r="L41">
        <v>34.145243273102302</v>
      </c>
      <c r="M41">
        <v>33.635550712094101</v>
      </c>
    </row>
    <row r="42" spans="2:13" x14ac:dyDescent="0.25">
      <c r="B42" s="1" t="s">
        <v>112</v>
      </c>
      <c r="C42">
        <v>43</v>
      </c>
      <c r="D42">
        <v>7</v>
      </c>
      <c r="F42" s="1" t="s">
        <v>68</v>
      </c>
      <c r="G42" s="11">
        <v>40.595649387542203</v>
      </c>
      <c r="H42" s="11">
        <v>37.836770668926803</v>
      </c>
      <c r="I42" s="11">
        <v>37.977891827956</v>
      </c>
      <c r="J42" s="11">
        <v>38.7613278565427</v>
      </c>
      <c r="K42">
        <v>37.427455835557701</v>
      </c>
      <c r="L42">
        <v>35.234591606483903</v>
      </c>
      <c r="M42">
        <v>36.555531490902197</v>
      </c>
    </row>
    <row r="43" spans="2:13" x14ac:dyDescent="0.25">
      <c r="B43" s="1" t="s">
        <v>100</v>
      </c>
      <c r="C43">
        <v>32</v>
      </c>
      <c r="D43">
        <v>2</v>
      </c>
      <c r="F43" s="1" t="s">
        <v>69</v>
      </c>
      <c r="G43" s="11">
        <v>31.405988008086901</v>
      </c>
      <c r="H43" s="11">
        <v>30.702655537641199</v>
      </c>
      <c r="I43" s="11">
        <v>31.029336382886601</v>
      </c>
      <c r="J43" s="11">
        <v>31.833581070610201</v>
      </c>
      <c r="K43">
        <v>30.8440676568969</v>
      </c>
      <c r="L43">
        <v>29.828081835443701</v>
      </c>
      <c r="M43">
        <v>29.8578261255727</v>
      </c>
    </row>
    <row r="44" spans="2:13" x14ac:dyDescent="0.25">
      <c r="B44" s="1" t="s">
        <v>95</v>
      </c>
      <c r="C44">
        <v>67</v>
      </c>
      <c r="D44">
        <v>1</v>
      </c>
      <c r="F44" s="1" t="s">
        <v>70</v>
      </c>
      <c r="G44" s="11">
        <v>68.697902382620597</v>
      </c>
      <c r="H44" s="11">
        <v>70.176757373334894</v>
      </c>
      <c r="I44" s="11">
        <v>66.679215131943195</v>
      </c>
      <c r="J44" s="11">
        <v>69.814843743000793</v>
      </c>
      <c r="K44">
        <v>70.684880992594003</v>
      </c>
      <c r="L44">
        <v>69.822208963515706</v>
      </c>
      <c r="M44">
        <v>69.893163354751195</v>
      </c>
    </row>
    <row r="45" spans="2:13" x14ac:dyDescent="0.25">
      <c r="B45" s="1" t="s">
        <v>12</v>
      </c>
      <c r="C45">
        <v>39.1</v>
      </c>
      <c r="D45">
        <v>0.4</v>
      </c>
      <c r="F45" s="1" t="s">
        <v>71</v>
      </c>
      <c r="G45" s="11">
        <v>38.9882025727388</v>
      </c>
      <c r="H45" s="11">
        <v>38.557868501072598</v>
      </c>
      <c r="I45" s="11">
        <v>37.397432831776698</v>
      </c>
      <c r="J45" s="11">
        <v>39.226736403075599</v>
      </c>
      <c r="K45">
        <v>38.224594948032603</v>
      </c>
      <c r="L45">
        <v>37.986926839453901</v>
      </c>
      <c r="M45">
        <v>37.007097912912201</v>
      </c>
    </row>
    <row r="46" spans="2:13" x14ac:dyDescent="0.25">
      <c r="B46" s="1" t="s">
        <v>5</v>
      </c>
      <c r="C46">
        <v>41.4</v>
      </c>
      <c r="D46">
        <v>0.4</v>
      </c>
      <c r="F46" s="1" t="s">
        <v>72</v>
      </c>
      <c r="G46" s="11">
        <v>41.253389082467102</v>
      </c>
      <c r="H46" s="11">
        <v>40.4682341219862</v>
      </c>
      <c r="I46" s="11">
        <v>39.342792616396501</v>
      </c>
      <c r="J46" s="11">
        <v>40.861955137972799</v>
      </c>
      <c r="K46">
        <v>40.170377704137003</v>
      </c>
      <c r="L46">
        <v>39.811676572313601</v>
      </c>
      <c r="M46">
        <v>39.080238312830403</v>
      </c>
    </row>
    <row r="47" spans="2:13" x14ac:dyDescent="0.25">
      <c r="B47" s="1" t="s">
        <v>19</v>
      </c>
      <c r="C47">
        <v>45</v>
      </c>
      <c r="D47">
        <v>1</v>
      </c>
      <c r="F47" s="1" t="s">
        <v>73</v>
      </c>
      <c r="G47" s="11">
        <v>44.983944686010801</v>
      </c>
      <c r="H47" s="11">
        <v>44.865919772446297</v>
      </c>
      <c r="I47" s="11">
        <v>43.9455179787182</v>
      </c>
      <c r="J47" s="11">
        <v>44.983979047584398</v>
      </c>
      <c r="K47">
        <v>44.354701548640499</v>
      </c>
      <c r="L47">
        <v>43.729638182871</v>
      </c>
      <c r="M47">
        <v>42.744185388013101</v>
      </c>
    </row>
    <row r="48" spans="2:13" x14ac:dyDescent="0.25">
      <c r="B48" s="1" t="s">
        <v>17</v>
      </c>
      <c r="C48">
        <v>44.7</v>
      </c>
      <c r="D48">
        <v>0.5</v>
      </c>
      <c r="F48" s="1" t="s">
        <v>74</v>
      </c>
      <c r="G48" s="11">
        <v>43.621936231077001</v>
      </c>
      <c r="H48" s="11">
        <v>44.321211266639203</v>
      </c>
      <c r="I48" s="11">
        <v>43.737078256128399</v>
      </c>
      <c r="J48" s="11">
        <v>44.957103039153303</v>
      </c>
      <c r="K48">
        <v>45.231281899204603</v>
      </c>
      <c r="L48">
        <v>44.736569925824398</v>
      </c>
      <c r="M48">
        <v>43.321614500914201</v>
      </c>
    </row>
    <row r="49" spans="2:13" x14ac:dyDescent="0.25">
      <c r="B49" s="1" t="s">
        <v>21</v>
      </c>
      <c r="C49">
        <v>47.8</v>
      </c>
      <c r="D49">
        <v>0.5</v>
      </c>
      <c r="F49" s="1" t="s">
        <v>75</v>
      </c>
      <c r="G49" s="11">
        <v>47.287863166935701</v>
      </c>
      <c r="H49" s="11">
        <v>47.7902079310199</v>
      </c>
      <c r="I49" s="11">
        <v>46.7172129293917</v>
      </c>
      <c r="J49" s="11">
        <v>47.984757500038498</v>
      </c>
      <c r="K49">
        <v>47.568419149144603</v>
      </c>
      <c r="L49">
        <v>48.204650562133203</v>
      </c>
      <c r="M49">
        <v>47.165434750271899</v>
      </c>
    </row>
    <row r="50" spans="2:13" x14ac:dyDescent="0.25">
      <c r="B50" s="1" t="s">
        <v>8</v>
      </c>
      <c r="C50">
        <v>41</v>
      </c>
      <c r="D50">
        <v>2</v>
      </c>
      <c r="F50" s="1" t="s">
        <v>76</v>
      </c>
      <c r="G50" s="11">
        <v>39.9428788714254</v>
      </c>
      <c r="H50" s="11">
        <v>40.015965997100999</v>
      </c>
      <c r="I50" s="11">
        <v>40.169476021096997</v>
      </c>
      <c r="J50" s="11">
        <v>40.121625483611503</v>
      </c>
      <c r="K50">
        <v>38.924286045560997</v>
      </c>
      <c r="L50">
        <v>38.800197378377803</v>
      </c>
      <c r="M50">
        <v>39.840078470597597</v>
      </c>
    </row>
    <row r="51" spans="2:13" x14ac:dyDescent="0.25">
      <c r="B51" s="1" t="s">
        <v>10</v>
      </c>
      <c r="C51">
        <v>50.7</v>
      </c>
      <c r="D51">
        <v>0.5</v>
      </c>
      <c r="F51" s="1" t="s">
        <v>77</v>
      </c>
      <c r="G51" s="11">
        <v>48.596810117186401</v>
      </c>
      <c r="H51" s="11">
        <v>49.723078568946903</v>
      </c>
      <c r="I51" s="11">
        <v>47.9206836756833</v>
      </c>
      <c r="J51" s="11">
        <v>49.945946608290598</v>
      </c>
      <c r="K51">
        <v>50.581978596883303</v>
      </c>
      <c r="L51">
        <v>50.1777833732042</v>
      </c>
      <c r="M51">
        <v>48.006742310447699</v>
      </c>
    </row>
    <row r="52" spans="2:13" x14ac:dyDescent="0.25">
      <c r="B52" s="1" t="s">
        <v>23</v>
      </c>
      <c r="C52">
        <v>47</v>
      </c>
      <c r="D52">
        <v>2</v>
      </c>
      <c r="F52" s="1" t="s">
        <v>78</v>
      </c>
      <c r="G52" s="11">
        <v>46.104928351158101</v>
      </c>
      <c r="H52" s="11">
        <v>46.3265290204479</v>
      </c>
      <c r="I52" s="11">
        <v>45.702991205904603</v>
      </c>
      <c r="J52" s="11">
        <v>46.707055630861603</v>
      </c>
      <c r="K52">
        <v>46.045550760462802</v>
      </c>
      <c r="L52">
        <v>46.165576338205298</v>
      </c>
      <c r="M52">
        <v>45.113856745508002</v>
      </c>
    </row>
    <row r="53" spans="2:13" x14ac:dyDescent="0.25">
      <c r="B53" s="1" t="s">
        <v>6</v>
      </c>
      <c r="C53">
        <v>51.2</v>
      </c>
      <c r="D53">
        <v>0.5</v>
      </c>
      <c r="F53" s="1" t="s">
        <v>79</v>
      </c>
      <c r="G53" s="11">
        <v>50.589751977682198</v>
      </c>
      <c r="H53" s="11">
        <v>51.256538073697001</v>
      </c>
      <c r="I53" s="11">
        <v>49.967332896796897</v>
      </c>
      <c r="J53" s="11">
        <v>51.827025261968203</v>
      </c>
      <c r="K53">
        <v>52.366382429525501</v>
      </c>
      <c r="L53">
        <v>51.878051202853499</v>
      </c>
      <c r="M53">
        <v>50.418031054513101</v>
      </c>
    </row>
    <row r="54" spans="2:13" x14ac:dyDescent="0.25">
      <c r="F54" s="1" t="s">
        <v>80</v>
      </c>
      <c r="G54" s="11">
        <v>51.069008202608202</v>
      </c>
      <c r="H54" s="11">
        <v>51.4434324693893</v>
      </c>
      <c r="I54" s="11">
        <v>50.331995980796002</v>
      </c>
      <c r="J54" s="11">
        <v>50.790969373755701</v>
      </c>
      <c r="K54">
        <v>52.175390631906097</v>
      </c>
      <c r="L54">
        <v>51.558964097094098</v>
      </c>
      <c r="M54">
        <v>51.0438649044603</v>
      </c>
    </row>
    <row r="55" spans="2:13" x14ac:dyDescent="0.25">
      <c r="B55" s="1" t="s">
        <v>11</v>
      </c>
      <c r="C55">
        <v>49</v>
      </c>
      <c r="D55">
        <v>2</v>
      </c>
      <c r="F55" s="1" t="s">
        <v>81</v>
      </c>
      <c r="G55" s="11">
        <v>48.572700390228697</v>
      </c>
      <c r="H55" s="11">
        <v>48.954206962068398</v>
      </c>
      <c r="I55" s="11">
        <v>48.007524244297301</v>
      </c>
      <c r="J55" s="11">
        <v>48.745583387562199</v>
      </c>
      <c r="K55">
        <v>47.864251608597797</v>
      </c>
      <c r="L55">
        <v>47.553831890479898</v>
      </c>
      <c r="M55">
        <v>46.9151991221378</v>
      </c>
    </row>
    <row r="56" spans="2:13" x14ac:dyDescent="0.25">
      <c r="B56" s="1" t="s">
        <v>7</v>
      </c>
      <c r="C56">
        <v>40.1</v>
      </c>
      <c r="D56">
        <v>0.4</v>
      </c>
      <c r="F56" s="1" t="s">
        <v>82</v>
      </c>
      <c r="G56" s="11">
        <v>39.607744156602202</v>
      </c>
      <c r="H56" s="11">
        <v>39.525762128935099</v>
      </c>
      <c r="I56" s="11">
        <v>39.699534750492901</v>
      </c>
      <c r="J56" s="11">
        <v>39.934389753276399</v>
      </c>
      <c r="K56">
        <v>38.821417555783803</v>
      </c>
      <c r="L56">
        <v>38.859576955471198</v>
      </c>
      <c r="M56">
        <v>39.780305760647103</v>
      </c>
    </row>
    <row r="57" spans="2:13" x14ac:dyDescent="0.25">
      <c r="B57" s="1" t="s">
        <v>25</v>
      </c>
      <c r="C57">
        <v>49</v>
      </c>
      <c r="D57">
        <v>2</v>
      </c>
      <c r="F57" s="1" t="s">
        <v>83</v>
      </c>
      <c r="G57" s="11">
        <v>48.855888260716704</v>
      </c>
      <c r="H57" s="11">
        <v>49.256903779415602</v>
      </c>
      <c r="I57" s="11">
        <v>48.401517104087702</v>
      </c>
      <c r="J57" s="11">
        <v>49.313094831063097</v>
      </c>
      <c r="K57">
        <v>48.042866624566003</v>
      </c>
      <c r="L57">
        <v>48.1073970515098</v>
      </c>
      <c r="M57">
        <v>47.053004153440597</v>
      </c>
    </row>
    <row r="58" spans="2:13" x14ac:dyDescent="0.25">
      <c r="B58" s="1" t="s">
        <v>27</v>
      </c>
      <c r="C58">
        <v>50.9</v>
      </c>
      <c r="D58">
        <v>0.5</v>
      </c>
      <c r="F58" s="1" t="s">
        <v>84</v>
      </c>
      <c r="G58" s="11">
        <v>49.693849311191101</v>
      </c>
      <c r="H58" s="11">
        <v>50.645799386274298</v>
      </c>
      <c r="I58" s="11">
        <v>49.585478586384298</v>
      </c>
      <c r="J58" s="11">
        <v>50.199008400014797</v>
      </c>
      <c r="K58">
        <v>50.969480363094704</v>
      </c>
      <c r="L58">
        <v>50.532698910723802</v>
      </c>
      <c r="M58">
        <v>49.611618189165902</v>
      </c>
    </row>
    <row r="59" spans="2:13" x14ac:dyDescent="0.25">
      <c r="B59" s="1" t="s">
        <v>13</v>
      </c>
      <c r="C59">
        <v>51.5</v>
      </c>
      <c r="D59">
        <v>0.5</v>
      </c>
      <c r="F59" s="1" t="s">
        <v>85</v>
      </c>
      <c r="G59" s="11">
        <v>50.464654819823501</v>
      </c>
      <c r="H59" s="11">
        <v>50.781691011307501</v>
      </c>
      <c r="I59" s="11">
        <v>49.487450714212301</v>
      </c>
      <c r="J59" s="11">
        <v>50.966263394546601</v>
      </c>
      <c r="K59">
        <v>50.104061645843402</v>
      </c>
      <c r="L59">
        <v>49.774790826174197</v>
      </c>
      <c r="M59">
        <v>49.334111374282898</v>
      </c>
    </row>
    <row r="60" spans="2:13" x14ac:dyDescent="0.25">
      <c r="B60" s="1" t="s">
        <v>104</v>
      </c>
      <c r="C60">
        <v>39</v>
      </c>
      <c r="D60">
        <v>2</v>
      </c>
      <c r="F60" s="1" t="s">
        <v>86</v>
      </c>
      <c r="G60" s="11">
        <v>40.178161913127497</v>
      </c>
      <c r="H60" s="11">
        <v>40.659741865380099</v>
      </c>
      <c r="I60" s="11">
        <v>39.611199570648097</v>
      </c>
      <c r="J60" s="11">
        <v>40.583709780417202</v>
      </c>
      <c r="K60">
        <v>40.776827975221899</v>
      </c>
      <c r="L60">
        <v>40.825686218729302</v>
      </c>
      <c r="M60">
        <v>39.561210165406898</v>
      </c>
    </row>
    <row r="61" spans="2:13" x14ac:dyDescent="0.25">
      <c r="B61" s="1" t="s">
        <v>115</v>
      </c>
      <c r="C61">
        <v>40</v>
      </c>
      <c r="D61">
        <v>4</v>
      </c>
      <c r="F61" s="1" t="s">
        <v>87</v>
      </c>
      <c r="G61" s="11">
        <v>40.253524526466101</v>
      </c>
      <c r="H61" s="11">
        <v>40.372278118074</v>
      </c>
      <c r="I61" s="11">
        <v>39.2595711673587</v>
      </c>
      <c r="J61" s="11">
        <v>40.268689304179503</v>
      </c>
      <c r="K61">
        <v>39.365246021236104</v>
      </c>
      <c r="L61">
        <v>38.891101061687998</v>
      </c>
      <c r="M61">
        <v>39.267820823987599</v>
      </c>
    </row>
    <row r="62" spans="2:13" x14ac:dyDescent="0.25">
      <c r="B62" s="1" t="s">
        <v>119</v>
      </c>
      <c r="C62">
        <v>43</v>
      </c>
      <c r="D62">
        <v>4</v>
      </c>
      <c r="F62" s="1" t="s">
        <v>88</v>
      </c>
      <c r="G62" s="11">
        <v>41.846772863413101</v>
      </c>
      <c r="H62" s="11">
        <v>41.667408966164601</v>
      </c>
      <c r="I62" s="11">
        <v>40.974343387446503</v>
      </c>
      <c r="J62" s="11">
        <v>41.411105338442397</v>
      </c>
      <c r="K62">
        <v>41.965907743147298</v>
      </c>
      <c r="L62">
        <v>41.486046654529602</v>
      </c>
      <c r="M62">
        <v>41.598025748671397</v>
      </c>
    </row>
    <row r="63" spans="2:13" x14ac:dyDescent="0.25">
      <c r="B63" s="1" t="s">
        <v>109</v>
      </c>
      <c r="C63">
        <v>50</v>
      </c>
      <c r="D63">
        <v>2</v>
      </c>
      <c r="F63" s="1" t="s">
        <v>89</v>
      </c>
      <c r="G63" s="11">
        <v>47.587752801418702</v>
      </c>
      <c r="H63" s="11">
        <v>46.402583154655098</v>
      </c>
      <c r="I63" s="11">
        <v>48.172210230350302</v>
      </c>
      <c r="J63" s="11">
        <v>47.518620823899901</v>
      </c>
      <c r="K63">
        <v>48.008883867109198</v>
      </c>
      <c r="L63">
        <v>47.526856421663602</v>
      </c>
      <c r="M63">
        <v>48.192522765483503</v>
      </c>
    </row>
    <row r="64" spans="2:13" x14ac:dyDescent="0.25">
      <c r="B64" s="1" t="s">
        <v>96</v>
      </c>
      <c r="C64">
        <v>35</v>
      </c>
      <c r="D64">
        <v>4</v>
      </c>
      <c r="F64" s="1" t="s">
        <v>90</v>
      </c>
      <c r="G64" s="11">
        <v>32.977125593507999</v>
      </c>
      <c r="H64" s="11">
        <v>32.093918645901503</v>
      </c>
      <c r="I64" s="11">
        <v>34.077226267572698</v>
      </c>
      <c r="J64" s="11">
        <v>33.478776109865102</v>
      </c>
      <c r="K64">
        <v>33.356896672150398</v>
      </c>
      <c r="L64">
        <v>32.3226902587217</v>
      </c>
      <c r="M64">
        <v>33.911484989683998</v>
      </c>
    </row>
    <row r="65" spans="2:13" x14ac:dyDescent="0.25">
      <c r="B65" s="1" t="s">
        <v>116</v>
      </c>
      <c r="C65">
        <v>41</v>
      </c>
      <c r="D65">
        <v>2</v>
      </c>
      <c r="F65" s="1" t="s">
        <v>91</v>
      </c>
      <c r="G65" s="11">
        <v>42.334629000729997</v>
      </c>
      <c r="H65" s="11">
        <v>42.925383305195403</v>
      </c>
      <c r="I65" s="11">
        <v>40.254029668212702</v>
      </c>
      <c r="J65" s="11">
        <v>39.9379925622098</v>
      </c>
      <c r="K65">
        <v>40.034168603555202</v>
      </c>
      <c r="L65">
        <v>41.193240462998297</v>
      </c>
      <c r="M65">
        <v>40.750253567548199</v>
      </c>
    </row>
    <row r="66" spans="2:13" x14ac:dyDescent="0.25">
      <c r="B66" s="1" t="s">
        <v>117</v>
      </c>
      <c r="C66">
        <v>41</v>
      </c>
      <c r="D66">
        <v>2</v>
      </c>
      <c r="F66" s="1" t="s">
        <v>92</v>
      </c>
      <c r="G66" s="11">
        <v>40.724055785385502</v>
      </c>
      <c r="H66" s="11">
        <v>40.910276783186099</v>
      </c>
      <c r="I66" s="11">
        <v>40.790699380265799</v>
      </c>
      <c r="J66" s="11">
        <v>40.283028709164398</v>
      </c>
      <c r="K66">
        <v>40.180314958376897</v>
      </c>
      <c r="L66">
        <v>39.881873501686997</v>
      </c>
      <c r="M66">
        <v>41.189812431946699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Legend</vt:lpstr>
      <vt:lpstr>S3A</vt:lpstr>
      <vt:lpstr>S3B</vt:lpstr>
      <vt:lpstr>S3C</vt:lpstr>
      <vt:lpstr>S3D</vt:lpstr>
      <vt:lpstr>S3E</vt:lpstr>
      <vt:lpstr>S3F</vt:lpstr>
      <vt:lpstr>S3G</vt:lpstr>
      <vt:lpstr>S3H</vt:lpstr>
      <vt:lpstr>S3I</vt:lpstr>
      <vt:lpstr>S3J</vt:lpstr>
      <vt:lpstr>S3K</vt:lpstr>
      <vt:lpstr>S3L</vt:lpstr>
      <vt:lpstr>S3M</vt:lpstr>
      <vt:lpstr>S3N</vt:lpstr>
      <vt:lpstr>S3O</vt:lpstr>
      <vt:lpstr>S3P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2021-10-18T20:49:48Z</dcterms:modified>
</cp:coreProperties>
</file>